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120" yWindow="120" windowWidth="15600" windowHeight="11760" tabRatio="930" firstSheet="16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  <sheet name="Лист1" sheetId="91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Q21" i="70" l="1"/>
  <c r="R21" i="70"/>
  <c r="S21" i="70"/>
  <c r="T21" i="70"/>
  <c r="U21" i="70"/>
  <c r="V21" i="70"/>
  <c r="W21" i="70"/>
  <c r="X21" i="70"/>
  <c r="Y21" i="70"/>
  <c r="Z21" i="70"/>
  <c r="AA21" i="70"/>
  <c r="AB21" i="70"/>
  <c r="AC21" i="70"/>
  <c r="AD21" i="70"/>
  <c r="Q21" i="69" l="1"/>
  <c r="R21" i="69"/>
  <c r="S21" i="69"/>
  <c r="T21" i="69"/>
  <c r="U21" i="69"/>
  <c r="V21" i="69"/>
  <c r="W21" i="69"/>
  <c r="X21" i="69"/>
  <c r="Y21" i="69"/>
  <c r="Z21" i="69"/>
  <c r="AA21" i="69"/>
  <c r="AB21" i="69"/>
  <c r="P21" i="69"/>
  <c r="P21" i="70"/>
  <c r="Q21" i="74"/>
  <c r="R21" i="74"/>
  <c r="S21" i="74"/>
  <c r="T21" i="74"/>
  <c r="U21" i="74"/>
  <c r="V21" i="74"/>
  <c r="W21" i="74"/>
  <c r="X21" i="74"/>
  <c r="Y21" i="74"/>
  <c r="Z21" i="74"/>
  <c r="AA21" i="74"/>
  <c r="AB21" i="74"/>
  <c r="AC21" i="74"/>
  <c r="AD21" i="74"/>
  <c r="AE21" i="74"/>
  <c r="AF21" i="74"/>
  <c r="AG21" i="74"/>
  <c r="AH21" i="74"/>
  <c r="AI21" i="74"/>
  <c r="AJ21" i="74"/>
  <c r="P21" i="74"/>
  <c r="Q27" i="73" l="1"/>
  <c r="Q26" i="73" s="1"/>
  <c r="Q21" i="73" s="1"/>
  <c r="R27" i="73"/>
  <c r="R26" i="73" s="1"/>
  <c r="R21" i="73" s="1"/>
  <c r="S27" i="73"/>
  <c r="S26" i="73" s="1"/>
  <c r="S21" i="73" s="1"/>
  <c r="T27" i="73"/>
  <c r="T26" i="73" s="1"/>
  <c r="T21" i="73" s="1"/>
  <c r="U27" i="73"/>
  <c r="V27" i="73"/>
  <c r="W27" i="73"/>
  <c r="W26" i="73" s="1"/>
  <c r="W21" i="73" s="1"/>
  <c r="X27" i="73"/>
  <c r="X26" i="73" s="1"/>
  <c r="X21" i="73" s="1"/>
  <c r="Y27" i="73"/>
  <c r="Y26" i="73" s="1"/>
  <c r="Y21" i="73" s="1"/>
  <c r="Z27" i="73"/>
  <c r="Z26" i="73" s="1"/>
  <c r="Z21" i="73" s="1"/>
  <c r="P27" i="73"/>
  <c r="P26" i="73" s="1"/>
  <c r="P21" i="73" s="1"/>
  <c r="U26" i="73"/>
  <c r="U21" i="73" s="1"/>
  <c r="V26" i="73"/>
  <c r="V21" i="73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<sst xmlns="http://schemas.openxmlformats.org/spreadsheetml/2006/main" count="11927" uniqueCount="11101">
  <si>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</si>
  <si>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</si>
  <si>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</si>
  <si>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</si>
  <si>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</si>
  <si>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</si>
  <si>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</si>
  <si>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</si>
  <si>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</si>
  <si>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</si>
  <si>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</si>
  <si>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</si>
  <si>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</si>
  <si>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</si>
  <si>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</si>
  <si>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</si>
  <si>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</si>
  <si>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</si>
  <si>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</si>
  <si>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</si>
  <si>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</si>
  <si>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</si>
  <si>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</si>
  <si>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</si>
  <si>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</si>
  <si>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</si>
  <si>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</si>
  <si>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</si>
  <si>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</si>
  <si>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</si>
  <si>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</si>
  <si>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</si>
  <si>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</si>
  <si>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</si>
  <si>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</si>
  <si>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</si>
  <si>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</si>
  <si>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</si>
  <si>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</si>
  <si>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</si>
  <si>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</si>
  <si>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</si>
  <si>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</si>
  <si>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</si>
  <si>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</si>
  <si>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</si>
  <si>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</si>
  <si>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</si>
  <si>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</si>
  <si>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</si>
  <si>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</si>
  <si>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</si>
  <si>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</si>
  <si>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</si>
  <si>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</si>
  <si>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</si>
  <si>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</si>
  <si>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</si>
  <si>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</si>
  <si>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</si>
  <si>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</si>
  <si>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</si>
  <si>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</si>
  <si>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</si>
  <si>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</si>
  <si>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</si>
  <si>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</si>
  <si>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</si>
  <si>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</si>
  <si>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</si>
  <si>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</si>
  <si>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</si>
  <si>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</si>
  <si>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</si>
  <si>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</si>
  <si>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</si>
  <si>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</si>
  <si>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</si>
  <si>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</si>
  <si>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</si>
  <si>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</si>
  <si>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</si>
  <si>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</si>
  <si>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</si>
  <si>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</si>
  <si>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</si>
  <si>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</si>
  <si>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</si>
  <si>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</si>
  <si>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</si>
  <si>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</si>
  <si>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</si>
  <si>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</si>
  <si>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</si>
  <si>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</si>
  <si>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</si>
  <si>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</si>
  <si>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</si>
  <si>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</si>
  <si>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</si>
  <si>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</si>
  <si>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</si>
  <si>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</si>
  <si>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</si>
  <si>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</si>
  <si>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</si>
  <si>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</si>
  <si>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</si>
  <si>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</si>
  <si>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</si>
  <si>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</si>
  <si>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</si>
  <si>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</si>
  <si>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</si>
  <si>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</si>
  <si>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</si>
  <si>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</si>
  <si>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</si>
  <si>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</si>
  <si>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</si>
  <si>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</si>
  <si>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</si>
  <si>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</si>
  <si>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</si>
  <si>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</si>
  <si>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</si>
  <si>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</si>
  <si>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</si>
  <si>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</si>
  <si>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</si>
  <si>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</si>
  <si>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</si>
  <si>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</si>
  <si>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</si>
  <si>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</si>
  <si>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</si>
  <si>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</si>
  <si>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</si>
  <si>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</si>
  <si>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</si>
  <si>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</si>
  <si>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</si>
  <si>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</si>
  <si>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</si>
  <si>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</si>
  <si>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</si>
  <si>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</si>
  <si>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</si>
  <si>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</si>
  <si>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</si>
  <si>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</si>
  <si>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</si>
  <si>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</si>
  <si>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</si>
  <si>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</si>
  <si>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</si>
  <si>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</si>
  <si>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</si>
  <si>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</si>
  <si>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</si>
  <si>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</si>
  <si>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</si>
  <si>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</si>
  <si>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</si>
  <si>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</si>
  <si>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</si>
  <si>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</si>
  <si>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</si>
  <si>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</si>
  <si>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</si>
  <si>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</si>
  <si>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</si>
  <si>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</si>
  <si>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</si>
  <si>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</si>
  <si>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</si>
  <si>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</si>
  <si>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</si>
  <si>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</si>
  <si>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</si>
  <si>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</si>
  <si>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</si>
  <si>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</si>
  <si>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</si>
  <si>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</si>
  <si>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</si>
  <si>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</si>
  <si>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</si>
  <si>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</si>
  <si>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</si>
  <si>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</si>
  <si>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</si>
  <si>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</si>
  <si>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</si>
  <si>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</si>
  <si>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</si>
  <si>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</si>
  <si>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</si>
  <si>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</si>
  <si>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</si>
  <si>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</si>
  <si>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</si>
  <si>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</si>
  <si>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</si>
  <si>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</si>
  <si>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</si>
  <si>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</si>
  <si>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</si>
  <si>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</si>
  <si>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</si>
  <si>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</si>
  <si>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</si>
  <si>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</si>
  <si>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</si>
  <si>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</si>
  <si>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</si>
  <si>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</si>
  <si>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</si>
  <si>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</si>
  <si>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</si>
  <si>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</si>
  <si>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</si>
  <si>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</si>
  <si>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</si>
  <si>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</si>
  <si>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</si>
  <si>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</si>
  <si>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</si>
  <si>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</si>
  <si>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</si>
  <si>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</si>
  <si>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</si>
  <si>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</si>
  <si>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</si>
  <si>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</si>
  <si>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</si>
  <si>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</si>
  <si>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</si>
  <si>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</si>
  <si>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</si>
  <si>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</si>
  <si>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</si>
  <si>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</si>
  <si>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</si>
  <si>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</si>
  <si>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</si>
  <si>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</si>
  <si>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</si>
  <si>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</si>
  <si>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</si>
  <si>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</si>
  <si>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</si>
  <si>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</si>
  <si>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</si>
  <si>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</si>
  <si>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</si>
  <si>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</si>
  <si>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</si>
  <si>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</si>
  <si>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</si>
  <si>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</si>
  <si>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</si>
  <si>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</si>
  <si>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</si>
  <si>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</si>
  <si>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</si>
  <si>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</si>
  <si>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</si>
  <si>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</si>
  <si>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</si>
  <si>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</si>
  <si>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</si>
  <si>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</si>
  <si>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</si>
  <si>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</si>
  <si>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</si>
  <si>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</si>
  <si>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</si>
  <si>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</si>
  <si>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</si>
  <si>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</si>
  <si>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</si>
  <si>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</si>
  <si>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</si>
  <si>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</si>
  <si>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</si>
  <si>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</si>
  <si>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</si>
  <si>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</si>
  <si>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</si>
  <si>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</si>
  <si>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</si>
  <si>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</si>
  <si>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</si>
  <si>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</si>
  <si>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</si>
  <si>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</si>
  <si>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</si>
  <si>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</si>
  <si>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</si>
  <si>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</si>
  <si>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</si>
  <si>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</si>
  <si>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</si>
  <si>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</si>
  <si>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</si>
  <si>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</si>
  <si>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</si>
  <si>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</si>
  <si>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</si>
  <si>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</si>
  <si>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</si>
  <si>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</si>
  <si>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</si>
  <si>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</si>
  <si>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</si>
  <si>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</si>
  <si>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</si>
  <si>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</si>
  <si>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</si>
  <si>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</si>
  <si>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</si>
  <si>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</si>
  <si>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</si>
  <si>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</si>
  <si>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</si>
  <si>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</si>
  <si>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</si>
  <si>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</si>
  <si>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</si>
  <si>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</si>
  <si>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</si>
  <si>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</si>
  <si>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</si>
  <si>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</si>
  <si>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</si>
  <si>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</si>
  <si>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</si>
  <si>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</si>
  <si>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</si>
  <si>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</si>
  <si>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</si>
  <si>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</si>
  <si>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</si>
  <si>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</si>
  <si>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</si>
  <si>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</si>
  <si>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</si>
  <si>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</si>
  <si>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</si>
  <si>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</si>
  <si>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</si>
  <si>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</si>
  <si>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</si>
  <si>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</si>
  <si>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</si>
  <si>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</si>
  <si>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</si>
  <si>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</si>
  <si>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</si>
  <si>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</si>
  <si>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</si>
  <si>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</si>
  <si>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</si>
  <si>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</si>
  <si>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</si>
  <si>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</si>
  <si>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</si>
  <si>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</si>
  <si>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</si>
  <si>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</si>
  <si>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</si>
  <si>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</si>
  <si>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</si>
  <si>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</si>
  <si>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</si>
  <si>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</si>
  <si>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</si>
  <si>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</si>
  <si>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</si>
  <si>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</si>
  <si>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</si>
  <si>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</si>
  <si>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</si>
  <si>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</si>
  <si>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</si>
  <si>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</si>
  <si>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</si>
  <si>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</si>
  <si>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</si>
  <si>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</si>
  <si>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</si>
  <si>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</si>
  <si>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</si>
  <si>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</si>
  <si>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</si>
  <si>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</si>
  <si>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</si>
  <si>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</si>
  <si>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</si>
  <si>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</si>
  <si>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</si>
  <si>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</si>
  <si>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</si>
  <si>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</si>
  <si>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</si>
  <si>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</si>
  <si>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</si>
  <si>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</si>
  <si>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</si>
  <si>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</si>
  <si>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</si>
  <si>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</si>
  <si>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</si>
  <si>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</si>
  <si>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</si>
  <si>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</si>
  <si>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</si>
  <si>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</si>
  <si>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</si>
  <si>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</si>
  <si>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</si>
  <si>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</si>
  <si>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</si>
  <si>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</si>
  <si>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</si>
  <si>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</si>
  <si>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</si>
  <si>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</si>
  <si>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</si>
  <si>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</si>
  <si>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</si>
  <si>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</si>
  <si>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</si>
  <si>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</si>
  <si>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</si>
  <si>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</si>
  <si>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</si>
  <si>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</si>
  <si>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</si>
  <si>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</si>
  <si>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</si>
  <si>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</si>
  <si>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</si>
  <si>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</si>
  <si>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</si>
  <si>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</si>
  <si>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</si>
  <si>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</si>
  <si>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</si>
  <si>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</si>
  <si>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</si>
  <si>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</si>
  <si>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</si>
  <si>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</si>
  <si>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</si>
  <si>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</si>
  <si>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</si>
  <si>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</si>
  <si>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</si>
  <si>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</si>
  <si>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</si>
  <si>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</si>
  <si>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</si>
  <si>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</si>
  <si>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</si>
  <si>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</si>
  <si>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</si>
  <si>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</si>
  <si>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</si>
  <si>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</si>
  <si>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</si>
  <si>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</si>
  <si>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</si>
  <si>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</si>
  <si>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</si>
  <si>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</si>
  <si>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</si>
  <si>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</si>
  <si>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</si>
  <si>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</si>
  <si>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</si>
  <si>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</si>
  <si>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</si>
  <si>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</si>
  <si>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</si>
  <si>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</si>
  <si>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</si>
  <si>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</si>
  <si>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</si>
  <si>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</si>
  <si>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</si>
  <si>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</si>
  <si>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</si>
  <si>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</si>
  <si>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</si>
  <si>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</si>
  <si>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</si>
  <si>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</si>
  <si>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</si>
  <si>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</si>
  <si>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</si>
  <si>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</si>
  <si>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</si>
  <si>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</si>
  <si>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</si>
  <si>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</si>
  <si>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</si>
  <si>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</si>
  <si>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</si>
  <si>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</si>
  <si>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</si>
  <si>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</si>
  <si>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</si>
  <si>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</si>
  <si>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</si>
  <si>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</si>
  <si>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</si>
  <si>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</si>
  <si>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</si>
  <si>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</si>
  <si>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</si>
  <si>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</si>
  <si>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</si>
  <si>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</si>
  <si>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</si>
  <si>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</si>
  <si>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</si>
  <si>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</si>
  <si>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</si>
  <si>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</si>
  <si>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</si>
  <si>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</si>
  <si>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</si>
  <si>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</si>
  <si>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</si>
  <si>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</si>
  <si>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</si>
  <si>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</si>
  <si>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</si>
  <si>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</si>
  <si>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</si>
  <si>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</si>
  <si>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</si>
  <si>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</si>
  <si>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</si>
  <si>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</si>
  <si>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</si>
  <si>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</si>
  <si>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</si>
  <si>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</si>
  <si>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</si>
  <si>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</si>
  <si>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</si>
  <si>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</si>
  <si>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</si>
  <si>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</si>
  <si>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</si>
  <si>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</si>
  <si>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</si>
  <si>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</si>
  <si>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</si>
  <si>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</si>
  <si>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</si>
  <si>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</si>
  <si>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</si>
  <si>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</si>
  <si>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</si>
  <si>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</si>
  <si>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</si>
  <si>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</si>
  <si>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</si>
  <si>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</si>
  <si>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</si>
  <si>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</si>
  <si>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</si>
  <si>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</si>
  <si>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</si>
  <si>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</si>
  <si>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</si>
  <si>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</si>
  <si>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</si>
  <si>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</si>
  <si>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</si>
  <si>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</si>
  <si>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</si>
  <si>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</si>
  <si>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</si>
  <si>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</si>
  <si>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</si>
  <si>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</si>
  <si>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</si>
  <si>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</si>
  <si>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</si>
  <si>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</si>
  <si>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</si>
  <si>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</si>
  <si>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</si>
  <si>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</si>
  <si>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</si>
  <si>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</si>
  <si>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</si>
  <si>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</si>
  <si>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</si>
  <si>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</si>
  <si>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</si>
  <si>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</si>
  <si>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</si>
  <si>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</si>
  <si>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</si>
  <si>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</si>
  <si>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</si>
  <si>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</si>
  <si>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</si>
  <si>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</si>
  <si>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</si>
  <si>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</si>
  <si>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</si>
  <si>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</si>
  <si>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</si>
  <si>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</si>
  <si>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</si>
  <si>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</si>
  <si>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</si>
  <si>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</si>
  <si>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</si>
  <si>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</si>
  <si>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</si>
  <si>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</si>
  <si>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</si>
  <si>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</si>
  <si>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</si>
  <si>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</si>
  <si>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</si>
  <si>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</si>
  <si>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</si>
  <si>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</si>
  <si>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</si>
  <si>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</si>
  <si>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</si>
  <si>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</si>
  <si>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</si>
  <si>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</si>
  <si>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</si>
  <si>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</si>
  <si>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</si>
  <si>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</si>
  <si>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</si>
  <si>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</si>
  <si>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</si>
  <si>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</si>
  <si>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</si>
  <si>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</si>
  <si>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</si>
  <si>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</si>
  <si>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</si>
  <si>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</si>
  <si>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</si>
  <si>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</si>
  <si>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</si>
  <si>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</si>
  <si>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</si>
  <si>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</si>
  <si>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</si>
  <si>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</si>
  <si>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</si>
  <si>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</si>
  <si>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</si>
  <si>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</si>
  <si>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</si>
  <si>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</si>
  <si>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</si>
  <si>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</si>
  <si>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</si>
  <si>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</si>
  <si>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</si>
  <si>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</si>
  <si>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</si>
  <si>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</si>
  <si>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</si>
  <si>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</si>
  <si>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</si>
  <si>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</si>
  <si>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</si>
  <si>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</si>
  <si>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</si>
  <si>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</si>
  <si>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</si>
  <si>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</si>
  <si>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</si>
  <si>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</si>
  <si>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</si>
  <si>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</si>
  <si>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</si>
  <si>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</si>
  <si>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</si>
  <si>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</si>
  <si>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</si>
  <si>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</si>
  <si>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</si>
  <si>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</si>
  <si>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</si>
  <si>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</si>
  <si>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</si>
  <si>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</si>
  <si>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</si>
  <si>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</si>
  <si>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</si>
  <si>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</si>
  <si>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</si>
  <si>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</si>
  <si>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</si>
  <si>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</si>
  <si>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</si>
  <si>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</si>
  <si>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</si>
  <si>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</si>
  <si>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</si>
  <si>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</si>
  <si>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</si>
  <si>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</si>
  <si>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</si>
  <si>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</si>
  <si>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</si>
  <si>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</si>
  <si>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</si>
  <si>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</si>
  <si>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</si>
  <si>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</si>
  <si>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</si>
  <si>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</si>
  <si>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</si>
  <si>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</si>
  <si>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</si>
  <si>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</si>
  <si>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</si>
  <si>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</si>
  <si>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</si>
  <si>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</si>
  <si>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</si>
  <si>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</si>
  <si>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</si>
  <si>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</si>
  <si>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</si>
  <si>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</si>
  <si>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</si>
  <si>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</si>
  <si>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</si>
  <si>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</si>
  <si>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</si>
  <si>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</si>
  <si>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</si>
  <si>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</si>
  <si>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</si>
  <si>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</si>
  <si>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</si>
  <si>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</si>
  <si>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</si>
  <si>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</si>
  <si>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</si>
  <si>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</si>
  <si>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</si>
  <si>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</si>
  <si>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</si>
  <si>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</si>
  <si>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</si>
  <si>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</si>
  <si>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</si>
  <si>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</si>
  <si>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</si>
  <si>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</si>
  <si>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</si>
  <si>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</si>
  <si>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</si>
  <si>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</si>
  <si>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</si>
  <si>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</si>
  <si>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</si>
  <si>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</si>
  <si>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</si>
  <si>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</si>
  <si>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</si>
  <si>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</si>
  <si>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</si>
  <si>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</si>
  <si>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</si>
  <si>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</si>
  <si>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</si>
  <si>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</si>
  <si>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</si>
  <si>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</si>
  <si>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</si>
  <si>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</si>
  <si>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</si>
  <si>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</si>
  <si>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</si>
  <si>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</si>
  <si>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</si>
  <si>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</si>
  <si>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</si>
  <si>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</si>
  <si>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</si>
  <si>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</si>
  <si>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</si>
  <si>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</si>
  <si>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</si>
  <si>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</si>
  <si>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</si>
  <si>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</si>
  <si>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</si>
  <si>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</si>
  <si>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</si>
  <si>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</si>
  <si>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</si>
  <si>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</si>
  <si>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</si>
  <si>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</si>
  <si>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</si>
  <si>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</si>
  <si>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</si>
  <si>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</si>
  <si>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</si>
  <si>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</si>
  <si>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</si>
  <si>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</si>
  <si>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</si>
  <si>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</si>
  <si>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</si>
  <si>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</si>
  <si>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</si>
  <si>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</si>
  <si>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</si>
  <si>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</si>
  <si>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</si>
  <si>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</si>
  <si>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</si>
  <si>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</si>
  <si>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</si>
  <si>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</si>
  <si>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</si>
  <si>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</si>
  <si>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</si>
  <si>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</si>
  <si>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</si>
  <si>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</si>
  <si>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</si>
  <si>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</si>
  <si>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</si>
  <si>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</si>
  <si>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</si>
  <si>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</si>
  <si>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</si>
  <si>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</si>
  <si>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</si>
  <si>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</si>
  <si>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</si>
  <si>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</si>
  <si>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</si>
  <si>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</si>
  <si>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</si>
  <si>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</si>
  <si>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</si>
  <si>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</si>
  <si>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</si>
  <si>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</si>
  <si>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</si>
  <si>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</si>
  <si>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</si>
  <si>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</si>
  <si>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</si>
  <si>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</si>
  <si>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</si>
  <si>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</si>
  <si>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</si>
  <si>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</si>
  <si>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</si>
  <si>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</si>
  <si>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</si>
  <si>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</si>
  <si>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</si>
  <si>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</si>
  <si>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</si>
  <si>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</si>
  <si>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</si>
  <si>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</si>
  <si>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</si>
  <si>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</si>
  <si>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</si>
  <si>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</si>
  <si>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</si>
  <si>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</si>
  <si>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</si>
  <si>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</si>
  <si>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</si>
  <si>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</si>
  <si>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</si>
  <si>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</si>
  <si>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</si>
  <si>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</si>
  <si>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</si>
  <si>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</si>
  <si>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</si>
  <si>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</si>
  <si>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</si>
  <si>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</si>
  <si>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</si>
  <si>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</si>
  <si>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</si>
  <si>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</si>
  <si>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</si>
  <si>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</si>
  <si>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</si>
  <si>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</si>
  <si>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</si>
  <si>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</si>
  <si>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</si>
  <si>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</si>
  <si>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</si>
  <si>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</si>
  <si>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</si>
  <si>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</si>
  <si>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</si>
  <si>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</si>
  <si>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</si>
  <si>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</si>
  <si>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</si>
  <si>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</si>
  <si>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</si>
  <si>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</si>
  <si>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</si>
  <si>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</si>
  <si>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</si>
  <si>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</si>
  <si>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</si>
  <si>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</si>
  <si>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</si>
  <si>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</si>
  <si>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</si>
  <si>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</si>
  <si>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</si>
  <si>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</si>
  <si>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</si>
  <si>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</si>
  <si>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</si>
  <si>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</si>
  <si>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</si>
  <si>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</si>
  <si>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</si>
  <si>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</si>
  <si>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</si>
  <si>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</si>
  <si>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</si>
  <si>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</si>
  <si>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</si>
  <si>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</si>
  <si>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</si>
  <si>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</si>
  <si>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</si>
  <si>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</si>
  <si>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</si>
  <si>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</si>
  <si>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</si>
  <si>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</si>
  <si>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</si>
  <si>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</si>
  <si>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</si>
  <si>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</si>
  <si>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</si>
  <si>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</si>
  <si>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</si>
  <si>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</si>
  <si>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</si>
  <si>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</si>
  <si>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</si>
  <si>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</si>
  <si>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</si>
  <si>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</si>
  <si>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</si>
  <si>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</si>
  <si>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</si>
  <si>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</si>
  <si>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</si>
  <si>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</si>
  <si>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</si>
  <si>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</si>
  <si>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</si>
  <si>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</si>
  <si>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</si>
  <si>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</si>
  <si>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</si>
  <si>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</si>
  <si>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</si>
  <si>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</si>
  <si>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</si>
  <si>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</si>
  <si>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</si>
  <si>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</si>
  <si>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</si>
  <si>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</si>
  <si>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</si>
  <si>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</si>
  <si>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</si>
  <si>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</si>
  <si>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</si>
  <si>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</si>
  <si>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</si>
  <si>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</si>
  <si>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</si>
  <si>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</si>
  <si>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</si>
  <si>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</si>
  <si>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</si>
  <si>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</si>
  <si>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</si>
  <si>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</si>
  <si>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</si>
  <si>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</si>
  <si>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</si>
  <si>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</si>
  <si>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</si>
  <si>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</si>
  <si>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</si>
  <si>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</si>
  <si>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</si>
  <si>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</si>
  <si>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</si>
  <si>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</si>
  <si>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</si>
  <si>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</si>
  <si>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</si>
  <si>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</si>
  <si>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</si>
  <si>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</si>
  <si>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</si>
  <si>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</si>
  <si>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</si>
  <si>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</si>
  <si>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</si>
  <si>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</si>
  <si>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</si>
  <si>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</si>
  <si>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</si>
  <si>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</si>
  <si>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</si>
  <si>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</si>
  <si>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</si>
  <si>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</si>
  <si>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</si>
  <si>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</si>
  <si>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</si>
  <si>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</si>
  <si>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</si>
  <si>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</si>
  <si>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</si>
  <si>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</si>
  <si>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</si>
  <si>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</si>
  <si>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</si>
  <si>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</si>
  <si>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</si>
  <si>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</si>
  <si>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</si>
  <si>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</si>
  <si>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</si>
  <si>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</si>
  <si>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</si>
  <si>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</si>
  <si>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</si>
  <si>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</si>
  <si>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</si>
  <si>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</si>
  <si>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</si>
  <si>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</si>
  <si>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</si>
  <si>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</si>
  <si>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</si>
  <si>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</si>
  <si>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</si>
  <si>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</si>
  <si>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</si>
  <si>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</si>
  <si>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</si>
  <si>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</si>
  <si>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</si>
  <si>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</si>
  <si>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</si>
  <si>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</si>
  <si>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</si>
  <si>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</si>
  <si>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</si>
  <si>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</si>
  <si>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</si>
  <si>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</si>
  <si>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</si>
  <si>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</si>
  <si>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</si>
  <si>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</si>
  <si>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</si>
  <si>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</si>
  <si>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</si>
  <si>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</si>
  <si>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</si>
  <si>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</si>
  <si>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</si>
  <si>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</si>
  <si>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</si>
  <si>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</si>
  <si>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</si>
  <si>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</si>
  <si>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</si>
  <si>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</si>
  <si>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</si>
  <si>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</si>
  <si>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</si>
  <si>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</si>
  <si>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</si>
  <si>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</si>
  <si>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</si>
  <si>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</si>
  <si>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</si>
  <si>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</si>
  <si>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</si>
  <si>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</si>
  <si>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</si>
  <si>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</si>
  <si>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</si>
  <si>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</si>
  <si>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</si>
  <si>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</si>
  <si>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</si>
  <si>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</si>
  <si>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</si>
  <si>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</si>
  <si>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</si>
  <si>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</si>
  <si>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</si>
  <si>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</si>
  <si>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</si>
  <si>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</si>
  <si>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</si>
  <si>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</si>
  <si>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</si>
  <si>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</si>
  <si>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</si>
  <si>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</si>
  <si>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</si>
  <si>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</si>
  <si>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</si>
  <si>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</si>
  <si>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</si>
  <si>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</si>
  <si>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</si>
  <si>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</si>
  <si>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</si>
  <si>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</si>
  <si>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</si>
  <si>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</si>
  <si>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</si>
  <si>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</si>
  <si>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</si>
  <si>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</si>
  <si>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</si>
  <si>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</si>
  <si>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</si>
  <si>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</si>
  <si>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</si>
  <si>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</si>
  <si>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</si>
  <si>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</si>
  <si>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</si>
  <si>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</si>
  <si>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</si>
  <si>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</si>
  <si>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</si>
  <si>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</si>
  <si>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</si>
  <si>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</si>
  <si>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</si>
  <si>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</si>
  <si>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</si>
  <si>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</si>
  <si>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</si>
  <si>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</si>
  <si>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</si>
  <si>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</si>
  <si>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</si>
  <si>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</si>
  <si>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</si>
  <si>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</si>
  <si>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</si>
  <si>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</si>
  <si>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</si>
  <si>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</si>
  <si>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</si>
  <si>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</si>
  <si>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</si>
  <si>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</si>
  <si>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</si>
  <si>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</si>
  <si>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</si>
  <si>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</si>
  <si>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</si>
  <si>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</si>
  <si>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</si>
  <si>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</si>
  <si>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</si>
  <si>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</si>
  <si>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</si>
  <si>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</si>
  <si>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</si>
  <si>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</si>
  <si>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</si>
  <si>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</si>
  <si>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</si>
  <si>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</si>
  <si>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</si>
  <si>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</si>
  <si>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</si>
  <si>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</si>
  <si>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</si>
  <si>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</si>
  <si>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</si>
  <si>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</si>
  <si>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</si>
  <si>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</si>
  <si>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</si>
  <si>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</si>
  <si>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</si>
  <si>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</si>
  <si>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</si>
  <si>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</si>
  <si>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</si>
  <si>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</si>
  <si>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</si>
  <si>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</si>
  <si>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</si>
  <si>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</si>
  <si>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</si>
  <si>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</si>
  <si>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</si>
  <si>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</si>
  <si>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</si>
  <si>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</si>
  <si>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</si>
  <si>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</si>
  <si>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</si>
  <si>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</si>
  <si>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</si>
  <si>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</si>
  <si>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</si>
  <si>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</si>
  <si>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</si>
  <si>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</si>
  <si>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</si>
  <si>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</si>
  <si>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</si>
  <si>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</si>
  <si>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</si>
  <si>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</si>
  <si>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</si>
  <si>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</si>
  <si>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</si>
  <si>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</si>
  <si>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</si>
  <si>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</si>
  <si>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</si>
  <si>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</si>
  <si>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</si>
  <si>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</si>
  <si>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</si>
  <si>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</si>
  <si>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</si>
  <si>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</si>
  <si>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</si>
  <si>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</si>
  <si>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</si>
  <si>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</si>
  <si>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</si>
  <si>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</si>
  <si>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</si>
  <si>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</si>
  <si>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</si>
  <si>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</si>
  <si>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</si>
  <si>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</si>
  <si>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</si>
  <si>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</si>
  <si>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</si>
  <si>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</si>
  <si>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</si>
  <si>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</si>
  <si>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</si>
  <si>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</si>
  <si>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</si>
  <si>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</si>
  <si>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</si>
  <si>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</si>
  <si>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</si>
  <si>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</si>
  <si>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</si>
  <si>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</si>
  <si>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</si>
  <si>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</si>
  <si>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</si>
  <si>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</si>
  <si>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</si>
  <si>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</si>
  <si>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</si>
  <si>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</si>
  <si>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</si>
  <si>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</si>
  <si>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</si>
  <si>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</si>
  <si>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</si>
  <si>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</si>
  <si>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</si>
  <si>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</si>
  <si>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</si>
  <si>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</si>
  <si>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</si>
  <si>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</si>
  <si>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</si>
  <si>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</si>
  <si>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</si>
  <si>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</si>
  <si>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</si>
  <si>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</si>
  <si>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</si>
  <si>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</si>
  <si>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</si>
  <si>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</si>
  <si>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</si>
  <si>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</si>
  <si>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</si>
  <si>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</si>
  <si>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</si>
  <si>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</si>
  <si>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</si>
  <si>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</si>
  <si>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</si>
  <si>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</si>
  <si>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</si>
  <si>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</si>
  <si>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</si>
  <si>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</si>
  <si>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</si>
  <si>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</si>
  <si>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</si>
  <si>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</si>
  <si>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</si>
  <si>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</si>
  <si>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</si>
  <si>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</si>
  <si>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</si>
  <si>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</si>
  <si>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</si>
  <si>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</si>
  <si>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</si>
  <si>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</si>
  <si>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</si>
  <si>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</si>
  <si>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</si>
  <si>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</si>
  <si>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</si>
  <si>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</si>
  <si>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</si>
  <si>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</si>
  <si>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</si>
  <si>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</si>
  <si>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</si>
  <si>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</si>
  <si>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</si>
  <si>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</si>
  <si>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</si>
  <si>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</si>
  <si>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</si>
  <si>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</si>
  <si>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</si>
  <si>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</si>
  <si>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</si>
  <si>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</si>
  <si>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</si>
  <si>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</si>
  <si>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</si>
  <si>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</si>
  <si>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</si>
  <si>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</si>
  <si>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</si>
  <si>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</si>
  <si>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</si>
  <si>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</si>
  <si>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</si>
  <si>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</si>
  <si>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</si>
  <si>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</si>
  <si>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</si>
  <si>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</si>
  <si>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</si>
  <si>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</si>
  <si>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</si>
  <si>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</si>
  <si>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</si>
  <si>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</si>
  <si>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</si>
  <si>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</si>
  <si>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</si>
  <si>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</si>
  <si>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</si>
  <si>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</si>
  <si>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</si>
  <si>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</si>
  <si>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</si>
  <si>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</si>
  <si>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</si>
  <si>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</si>
  <si>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</si>
  <si>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</si>
  <si>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</si>
  <si>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</si>
  <si>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</si>
  <si>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</si>
  <si>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</si>
  <si>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</si>
  <si>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</si>
  <si>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</si>
  <si>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</si>
  <si>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</si>
  <si>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</si>
  <si>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</si>
  <si>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</si>
  <si>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</si>
  <si>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</si>
  <si>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</si>
  <si>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</si>
  <si>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</si>
  <si>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</si>
  <si>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</si>
  <si>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</si>
  <si>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</si>
  <si>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</si>
  <si>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</si>
  <si>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</si>
  <si>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</si>
  <si>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</si>
  <si>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</si>
  <si>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</si>
  <si>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</si>
  <si>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</si>
  <si>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</si>
  <si>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</si>
  <si>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</si>
  <si>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</si>
  <si>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</si>
  <si>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</si>
  <si>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</si>
  <si>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</si>
  <si>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</si>
  <si>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</si>
  <si>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</si>
  <si>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</si>
  <si>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</si>
  <si>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</si>
  <si>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</si>
  <si>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</si>
  <si>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</si>
  <si>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</si>
  <si>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</si>
  <si>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</si>
  <si>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</si>
  <si>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</si>
  <si>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</si>
  <si>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</si>
  <si>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</si>
  <si>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</si>
  <si>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</si>
  <si>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</si>
  <si>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</si>
  <si>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</si>
  <si>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</si>
  <si>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</si>
  <si>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</si>
  <si>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</si>
  <si>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</si>
  <si>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</si>
  <si>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</si>
  <si>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</si>
  <si>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</si>
  <si>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</si>
  <si>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</si>
  <si>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</si>
  <si>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</si>
  <si>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</si>
  <si>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</si>
  <si>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</si>
  <si>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</si>
  <si>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</si>
  <si>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</si>
  <si>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</si>
  <si>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</si>
  <si>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</si>
  <si>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</si>
  <si>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</si>
  <si>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</si>
  <si>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</si>
  <si>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</si>
  <si>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</si>
  <si>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</si>
  <si>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</si>
  <si>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</si>
  <si>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</si>
  <si>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</si>
  <si>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</si>
  <si>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</si>
  <si>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</si>
  <si>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</si>
  <si>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</si>
  <si>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</si>
  <si>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</si>
  <si>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</si>
  <si>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</si>
  <si>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</si>
  <si>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</si>
  <si>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</si>
  <si>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</si>
  <si>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</si>
  <si>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</si>
  <si>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</si>
  <si>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</si>
  <si>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</si>
  <si>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</si>
  <si>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</si>
  <si>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</si>
  <si>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</si>
  <si>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</si>
  <si>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</si>
  <si>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</si>
  <si>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</si>
  <si>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</si>
  <si>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</si>
  <si>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</si>
  <si>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</si>
  <si>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</si>
  <si>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</si>
  <si>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</si>
  <si>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</si>
  <si>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</si>
  <si>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</si>
  <si>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</si>
  <si>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</si>
  <si>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</si>
  <si>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</si>
  <si>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</si>
  <si>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</si>
  <si>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</si>
  <si>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</si>
  <si>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</si>
  <si>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</si>
  <si>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</si>
  <si>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</si>
  <si>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</si>
  <si>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</si>
  <si>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</si>
  <si>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</si>
  <si>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</si>
  <si>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</si>
  <si>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</si>
  <si>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</si>
  <si>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</si>
  <si>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</si>
  <si>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</si>
  <si>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</si>
  <si>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</si>
  <si>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</si>
  <si>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</si>
  <si>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</si>
  <si>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</si>
  <si>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</si>
  <si>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</si>
  <si>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</si>
  <si>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</si>
  <si>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</si>
  <si>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</si>
  <si>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</si>
  <si>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</si>
  <si>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</si>
  <si>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</si>
  <si>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</si>
  <si>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</si>
  <si>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</si>
  <si>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</si>
  <si>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</si>
  <si>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</si>
  <si>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</si>
  <si>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</si>
  <si>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</si>
  <si>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</si>
  <si>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</si>
  <si>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</si>
  <si>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</si>
  <si>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</si>
  <si>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</si>
  <si>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</si>
  <si>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</si>
  <si>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</si>
  <si>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</si>
  <si>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</si>
  <si>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</si>
  <si>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</si>
  <si>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</si>
  <si>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</si>
  <si>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</si>
  <si>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</si>
  <si>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</si>
  <si>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</si>
  <si>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</si>
  <si>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</si>
  <si>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</si>
  <si>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</si>
  <si>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</si>
  <si>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</si>
  <si>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</si>
  <si>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</si>
  <si>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</si>
  <si>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</si>
  <si>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</si>
  <si>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</si>
  <si>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</si>
  <si>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</si>
  <si>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</si>
  <si>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</si>
  <si>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</si>
  <si>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</si>
  <si>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</si>
  <si>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</si>
  <si>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</si>
  <si>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</si>
  <si>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</si>
  <si>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</si>
  <si>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</si>
  <si>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</si>
  <si>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</si>
  <si>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</si>
  <si>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</si>
  <si>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</si>
  <si>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</si>
  <si>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</si>
  <si>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</si>
  <si>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</si>
  <si>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</si>
  <si>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</si>
  <si>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</si>
  <si>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</si>
  <si>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</si>
  <si>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</si>
  <si>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</si>
  <si>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</si>
  <si>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</si>
  <si>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</si>
  <si>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</si>
  <si>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</si>
  <si>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</si>
  <si>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</si>
  <si>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</si>
  <si>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</si>
  <si>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</si>
  <si>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</si>
  <si>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</si>
  <si>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</si>
  <si>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</si>
  <si>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</si>
  <si>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</si>
  <si>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</si>
  <si>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</si>
  <si>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</si>
  <si>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</si>
  <si>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</si>
  <si>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</si>
  <si>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</si>
  <si>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</si>
  <si>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</si>
  <si>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</si>
  <si>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</si>
  <si>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</si>
  <si>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</si>
  <si>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</si>
  <si>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</si>
  <si>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</si>
  <si>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</si>
  <si>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</si>
  <si>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</si>
  <si>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</si>
  <si>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</si>
  <si>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</si>
  <si>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</si>
  <si>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</si>
  <si>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</si>
  <si>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</si>
  <si>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</si>
  <si>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</si>
  <si>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</si>
  <si>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</si>
  <si>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</si>
  <si>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</si>
  <si>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</si>
  <si>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</si>
  <si>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</si>
  <si>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</si>
  <si>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</si>
  <si>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</si>
  <si>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</si>
  <si>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</si>
  <si>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</si>
  <si>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</si>
  <si>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</si>
  <si>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</si>
  <si>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</si>
  <si>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</si>
  <si>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</si>
  <si>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</si>
  <si>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</si>
  <si>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</si>
  <si>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</si>
  <si>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</si>
  <si>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</si>
  <si>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</si>
  <si>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</si>
  <si>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</si>
  <si>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</si>
  <si>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</si>
  <si>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</si>
  <si>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</si>
  <si>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</si>
  <si>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</si>
  <si>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</si>
  <si>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</si>
  <si>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</si>
  <si>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</si>
  <si>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</si>
  <si>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</si>
  <si>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</si>
  <si>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</si>
  <si>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</si>
  <si>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</si>
  <si>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</si>
  <si>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</si>
  <si>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</si>
  <si>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</si>
  <si>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</si>
  <si>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</si>
  <si>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</si>
  <si>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</si>
  <si>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</si>
  <si>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</si>
  <si>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</si>
  <si>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</si>
  <si>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</si>
  <si>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</si>
  <si>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</si>
  <si>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</si>
  <si>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</si>
  <si>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</si>
  <si>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</si>
  <si>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</si>
  <si>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</si>
  <si>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</si>
  <si>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</si>
  <si>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</si>
  <si>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</si>
  <si>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</si>
  <si>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</si>
  <si>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</si>
  <si>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</si>
  <si>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</si>
  <si>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</si>
  <si>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</si>
  <si>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</si>
  <si>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</si>
  <si>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</si>
  <si>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</si>
  <si>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</si>
  <si>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</si>
  <si>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</si>
  <si>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</si>
  <si>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</si>
  <si>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</si>
  <si>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</si>
  <si>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</si>
  <si>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</si>
  <si>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</si>
  <si>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</si>
  <si>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</si>
  <si>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</si>
  <si>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</si>
  <si>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</si>
  <si>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</si>
  <si>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</si>
  <si>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</si>
  <si>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</si>
  <si>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</si>
  <si>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</si>
  <si>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</si>
  <si>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</si>
  <si>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</si>
  <si>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</si>
  <si>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</si>
  <si>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</si>
  <si>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</si>
  <si>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</si>
  <si>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</si>
  <si>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</si>
  <si>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</si>
  <si>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</si>
  <si>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</si>
  <si>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</si>
  <si>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</si>
  <si>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</si>
  <si>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</si>
  <si>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</si>
  <si>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</si>
  <si>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</si>
  <si>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</si>
  <si>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</si>
  <si>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</si>
  <si>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</si>
  <si>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</si>
  <si>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</si>
  <si>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</si>
  <si>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</si>
  <si>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</si>
  <si>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</si>
  <si>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</si>
  <si>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</si>
  <si>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</si>
  <si>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</si>
  <si>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</si>
  <si>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</si>
  <si>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</si>
  <si>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</si>
  <si>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</si>
  <si>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</si>
  <si>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</si>
  <si>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</si>
  <si>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</si>
  <si>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</si>
  <si>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</si>
  <si>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</si>
  <si>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</si>
  <si>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</si>
  <si>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</si>
  <si>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</si>
  <si>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</si>
  <si>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</si>
  <si>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</si>
  <si>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</si>
  <si>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</si>
  <si>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</si>
  <si>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</si>
  <si>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</si>
  <si>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</si>
  <si>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</si>
  <si>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</si>
  <si>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</si>
  <si>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</si>
  <si>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</si>
  <si>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</si>
  <si>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</si>
  <si>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</si>
  <si>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</si>
  <si>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</si>
  <si>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</si>
  <si>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</si>
  <si>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</si>
  <si>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</si>
  <si>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</si>
  <si>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</si>
  <si>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</si>
  <si>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</si>
  <si>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</si>
  <si>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</si>
  <si>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</si>
  <si>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</si>
  <si>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</si>
  <si>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</si>
  <si>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</si>
  <si>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</si>
  <si>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</si>
  <si>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</si>
  <si>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</si>
  <si>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</si>
  <si>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</si>
  <si>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</si>
  <si>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</si>
  <si>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</si>
  <si>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</si>
  <si>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</si>
  <si>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</si>
  <si>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</si>
  <si>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</si>
  <si>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</si>
  <si>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</si>
  <si>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</si>
  <si>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</si>
  <si>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</si>
  <si>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</si>
  <si>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</si>
  <si>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</si>
  <si>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</si>
  <si>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</si>
  <si>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</si>
  <si>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</si>
  <si>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</si>
  <si>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</si>
  <si>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</si>
  <si>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</si>
  <si>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</si>
  <si>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</si>
  <si>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</si>
  <si>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</si>
  <si>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</si>
  <si>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</si>
  <si>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</si>
  <si>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</si>
  <si>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</si>
  <si>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</si>
  <si>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</si>
  <si>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</si>
  <si>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</si>
  <si>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</si>
  <si>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</si>
  <si>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</si>
  <si>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</si>
  <si>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</si>
  <si>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</si>
  <si>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</si>
  <si>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</si>
  <si>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</si>
  <si>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</si>
  <si>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</si>
  <si>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</si>
  <si>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</si>
  <si>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</si>
  <si>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</si>
  <si>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</si>
  <si>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</si>
  <si>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</si>
  <si>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</si>
  <si>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</si>
  <si>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</si>
  <si>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</si>
  <si>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</si>
  <si>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</si>
  <si>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</si>
  <si>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</si>
  <si>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</si>
  <si>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</si>
  <si>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</si>
  <si>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</si>
  <si>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</si>
  <si>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</si>
  <si>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</si>
  <si>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</si>
  <si>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</si>
  <si>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</si>
  <si>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</si>
  <si>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</si>
  <si>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</si>
  <si>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</si>
  <si>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</si>
  <si>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</si>
  <si>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</si>
  <si>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</si>
  <si>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</si>
  <si>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</si>
  <si>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</si>
  <si>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</si>
  <si>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</si>
  <si>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</si>
  <si>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</si>
  <si>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</si>
  <si>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</si>
  <si>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</si>
  <si>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</si>
  <si>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</si>
  <si>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</si>
  <si>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</si>
  <si>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</si>
  <si>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</si>
  <si>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</si>
  <si>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</si>
  <si>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</si>
  <si>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</si>
  <si>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</si>
  <si>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</si>
  <si>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</si>
  <si>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</si>
  <si>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</si>
  <si>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</si>
  <si>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</si>
  <si>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</si>
  <si>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</si>
  <si>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</si>
  <si>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</si>
  <si>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</si>
  <si>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</si>
  <si>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</si>
  <si>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</si>
  <si>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</si>
  <si>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</si>
  <si>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</si>
  <si>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</si>
  <si>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</si>
  <si>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</si>
  <si>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</si>
  <si>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</si>
  <si>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</si>
  <si>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</si>
  <si>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</si>
  <si>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</si>
  <si>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</si>
  <si>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</si>
  <si>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</si>
  <si>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</si>
  <si>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</si>
  <si>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</si>
  <si>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</si>
  <si>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</si>
  <si>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</si>
  <si>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</si>
  <si>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</si>
  <si>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</si>
  <si>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</si>
  <si>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</si>
  <si>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</si>
  <si>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</si>
  <si>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</si>
  <si>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</si>
  <si>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</si>
  <si>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</si>
  <si>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</si>
  <si>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</si>
  <si>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</si>
  <si>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</si>
  <si>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</si>
  <si>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</si>
  <si>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</si>
  <si>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</si>
  <si>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</si>
  <si>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</si>
  <si>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</si>
  <si>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</si>
  <si>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</si>
  <si>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</si>
  <si>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</si>
  <si>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</si>
  <si>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</si>
  <si>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</si>
  <si>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</si>
  <si>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</si>
  <si>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</si>
  <si>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</si>
  <si>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</si>
  <si>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</si>
  <si>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</si>
  <si>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</si>
  <si>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</si>
  <si>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</si>
  <si>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</si>
  <si>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</si>
  <si>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</si>
  <si>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</si>
  <si>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</si>
  <si>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</si>
  <si>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</si>
  <si>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</si>
  <si>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</si>
  <si>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</si>
  <si>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</si>
  <si>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</si>
  <si>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</si>
  <si>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</si>
  <si>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</si>
  <si>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</si>
  <si>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</si>
  <si>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</si>
  <si>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</si>
  <si>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</si>
  <si>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</si>
  <si>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</si>
  <si>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</si>
  <si>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</si>
  <si>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</si>
  <si>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</si>
  <si>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</si>
  <si>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</si>
  <si>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</si>
  <si>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</si>
  <si>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</si>
  <si>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</si>
  <si>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</si>
  <si>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</si>
  <si>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</si>
  <si>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</si>
  <si>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</si>
  <si>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</si>
  <si>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</si>
  <si>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</si>
  <si>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</si>
  <si>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</si>
  <si>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</si>
  <si>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</si>
  <si>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</si>
  <si>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</si>
  <si>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</si>
  <si>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</si>
  <si>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</si>
  <si>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</si>
  <si>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</si>
  <si>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</si>
  <si>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</si>
  <si>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</si>
  <si>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</si>
  <si>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</si>
  <si>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</si>
  <si>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</si>
  <si>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</si>
  <si>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</si>
  <si>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</si>
  <si>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</si>
  <si>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</si>
  <si>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</si>
  <si>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</si>
  <si>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</si>
  <si>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</si>
  <si>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</si>
  <si>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</si>
  <si>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</si>
  <si>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</si>
  <si>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</si>
  <si>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</si>
  <si>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</si>
  <si>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</si>
  <si>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</si>
  <si>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</si>
  <si>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</si>
  <si>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</si>
  <si>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</si>
  <si>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</si>
  <si>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</si>
  <si>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</si>
  <si>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</si>
  <si>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</si>
  <si>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</si>
  <si>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</si>
  <si>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</si>
  <si>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</si>
  <si>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</si>
  <si>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</si>
  <si>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</si>
  <si>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</si>
  <si>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</si>
  <si>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</si>
  <si>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</si>
  <si>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</si>
  <si>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</si>
  <si>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</si>
  <si>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</si>
  <si>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</si>
  <si>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</si>
  <si>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</si>
  <si>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</si>
  <si>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</si>
  <si>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</si>
  <si>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</si>
  <si>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</si>
  <si>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</si>
  <si>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</si>
  <si>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</si>
  <si>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</si>
  <si>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</si>
  <si>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</si>
  <si>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</si>
  <si>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</si>
  <si>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</si>
  <si>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</si>
  <si>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</si>
  <si>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</si>
  <si>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</si>
  <si>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</si>
  <si>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</si>
  <si>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</si>
  <si>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</si>
  <si>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</si>
  <si>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</si>
  <si>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</si>
  <si>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</si>
  <si>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</si>
  <si>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</si>
  <si>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</si>
  <si>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</si>
  <si>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</si>
  <si>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</si>
  <si>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</si>
  <si>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</si>
  <si>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</si>
  <si>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</si>
  <si>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</si>
  <si>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</si>
  <si>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</si>
  <si>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</si>
  <si>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</si>
  <si>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</si>
  <si>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</si>
  <si>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</si>
  <si>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</si>
  <si>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</si>
  <si>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</si>
  <si>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</si>
  <si>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</si>
  <si>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</si>
  <si>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</si>
  <si>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</si>
  <si>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</si>
  <si>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</si>
  <si>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</si>
  <si>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</si>
  <si>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</si>
  <si>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</si>
  <si>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</si>
  <si>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</si>
  <si>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</si>
  <si>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</si>
  <si>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</si>
  <si>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</si>
  <si>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</si>
  <si>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</si>
  <si>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</si>
  <si>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</si>
  <si>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</si>
  <si>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</si>
  <si>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</si>
  <si>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</si>
  <si>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</si>
  <si>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</si>
  <si>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</si>
  <si>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</si>
  <si>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</si>
  <si>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</si>
  <si>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</si>
  <si>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</si>
  <si>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</si>
  <si>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</si>
  <si>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</si>
  <si>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</si>
  <si>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</si>
  <si>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</si>
  <si>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</si>
  <si>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</si>
  <si>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</si>
  <si>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</si>
  <si>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</si>
  <si>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</si>
  <si>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</si>
  <si>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</si>
  <si>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</si>
  <si>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</si>
  <si>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</si>
  <si>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</si>
  <si>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</si>
  <si>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</si>
  <si>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</si>
  <si>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</si>
  <si>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</si>
  <si>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</si>
  <si>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</si>
  <si>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</si>
  <si>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</si>
  <si>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</si>
  <si>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</si>
  <si>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</si>
  <si>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</si>
  <si>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</si>
  <si>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</si>
  <si>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</si>
  <si>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</si>
  <si>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</si>
  <si>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</si>
  <si>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</si>
  <si>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</si>
  <si>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</si>
  <si>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</si>
  <si>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</si>
  <si>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</si>
  <si>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</si>
  <si>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</si>
  <si>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</si>
  <si>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</si>
  <si>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</si>
  <si>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</si>
  <si>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</si>
  <si>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</si>
  <si>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</si>
  <si>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</si>
  <si>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</si>
  <si>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</si>
  <si>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</si>
  <si>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</si>
  <si>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</si>
  <si>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</si>
  <si>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</si>
  <si>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</si>
  <si>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</si>
  <si>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</si>
  <si>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</si>
  <si>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</si>
  <si>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</si>
  <si>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</si>
  <si>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</si>
  <si>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</si>
  <si>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</si>
  <si>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</si>
  <si>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</si>
  <si>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</si>
  <si>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</si>
  <si>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</si>
  <si>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</si>
  <si>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</si>
  <si>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</si>
  <si>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</si>
  <si>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</si>
  <si>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</si>
  <si>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</si>
  <si>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</si>
  <si>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</si>
  <si>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</si>
  <si>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</si>
  <si>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</si>
  <si>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</si>
  <si>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</si>
  <si>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</si>
  <si>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</si>
  <si>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</si>
  <si>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</si>
  <si>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</si>
  <si>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</si>
  <si>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</si>
  <si>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</si>
  <si>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</si>
  <si>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</si>
  <si>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</si>
  <si>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</si>
  <si>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</si>
  <si>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</si>
  <si>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</si>
  <si>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</si>
  <si>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</si>
  <si>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</si>
  <si>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</si>
  <si>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</si>
  <si>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</si>
  <si>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</si>
  <si>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</si>
  <si>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</si>
  <si>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</si>
  <si>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</si>
  <si>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</si>
  <si>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</si>
  <si>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</si>
  <si>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</si>
  <si>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</si>
  <si>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</si>
  <si>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</si>
  <si>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</si>
  <si>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</si>
  <si>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</si>
  <si>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</si>
  <si>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</si>
  <si>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</si>
  <si>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</si>
  <si>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</si>
  <si>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</si>
  <si>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</si>
  <si>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</si>
  <si>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</si>
  <si>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</si>
  <si>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</si>
  <si>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</si>
  <si>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</si>
  <si>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</si>
  <si>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</si>
  <si>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</si>
  <si>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</si>
  <si>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</si>
  <si>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</si>
  <si>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</si>
  <si>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</si>
  <si>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</si>
  <si>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</si>
  <si>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</si>
  <si>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</si>
  <si>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</si>
  <si>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</si>
  <si>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</si>
  <si>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</si>
  <si>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</si>
  <si>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</si>
  <si>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</si>
  <si>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</si>
  <si>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</si>
  <si>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</si>
  <si>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</si>
  <si>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</si>
  <si>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</si>
  <si>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</si>
  <si>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</si>
  <si>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</si>
  <si>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</si>
  <si>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</si>
  <si>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</si>
  <si>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</si>
  <si>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</si>
  <si>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</si>
  <si>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</si>
  <si>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</si>
  <si>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</si>
  <si>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</si>
  <si>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</si>
  <si>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</si>
  <si>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</si>
  <si>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</si>
  <si>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</si>
  <si>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</si>
  <si>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</si>
  <si>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</si>
  <si>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</si>
  <si>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</si>
  <si>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</si>
  <si>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</si>
  <si>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</si>
  <si>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</si>
  <si>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</si>
  <si>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</si>
  <si>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</si>
  <si>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</si>
  <si>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</si>
  <si>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</si>
  <si>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</si>
  <si>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</si>
  <si>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</si>
  <si>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</si>
  <si>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</si>
  <si>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</si>
  <si>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</si>
  <si>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</si>
  <si>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</si>
  <si>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</si>
  <si>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</si>
  <si>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</si>
  <si>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</si>
  <si>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</si>
  <si>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</si>
  <si>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</si>
  <si>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</si>
  <si>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</si>
  <si>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</si>
  <si>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</si>
  <si>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</si>
  <si>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</si>
  <si>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</si>
  <si>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</si>
  <si>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</si>
  <si>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</si>
  <si>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</si>
  <si>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</si>
  <si>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</si>
  <si>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</si>
  <si>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</si>
  <si>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</si>
  <si>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</si>
  <si>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</si>
  <si>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</si>
  <si>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</si>
  <si>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</si>
  <si>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</si>
  <si>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</si>
  <si>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</si>
  <si>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</si>
  <si>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</si>
  <si>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</si>
  <si>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</si>
  <si>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</si>
  <si>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</si>
  <si>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</si>
  <si>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</si>
  <si>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</si>
  <si>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</si>
  <si>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</si>
  <si>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</si>
  <si>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</si>
  <si>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</si>
  <si>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</si>
  <si>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</si>
  <si>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</si>
  <si>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</si>
  <si>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</si>
  <si>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</si>
  <si>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</si>
  <si>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</si>
  <si>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</si>
  <si>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</si>
  <si>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</si>
  <si>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</si>
  <si>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</si>
  <si>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</si>
  <si>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</si>
  <si>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</si>
  <si>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</si>
  <si>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</si>
  <si>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</si>
  <si>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</si>
  <si>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</si>
  <si>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</si>
  <si>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</si>
  <si>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</si>
  <si>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</si>
  <si>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</si>
  <si>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</si>
  <si>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</si>
  <si>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</si>
  <si>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</si>
  <si>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</si>
  <si>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</si>
  <si>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</si>
  <si>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</si>
  <si>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</si>
  <si>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</si>
  <si>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</si>
  <si>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</si>
  <si>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</si>
  <si>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</si>
  <si>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</si>
  <si>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</si>
  <si>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</si>
  <si>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</si>
  <si>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</si>
  <si>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</si>
  <si>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</si>
  <si>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</si>
  <si>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</si>
  <si>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</si>
  <si>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</si>
  <si>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</si>
  <si>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</si>
  <si>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</si>
  <si>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</si>
  <si>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</si>
  <si>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</si>
  <si>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</si>
  <si>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</si>
  <si>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</si>
  <si>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</si>
  <si>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</si>
  <si>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</si>
  <si>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</si>
  <si>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</si>
  <si>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</si>
  <si>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</si>
  <si>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</si>
  <si>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</si>
  <si>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</si>
  <si>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</si>
  <si>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</si>
  <si>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</si>
  <si>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</si>
  <si>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</si>
  <si>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</si>
  <si>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</si>
  <si>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</si>
  <si>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</si>
  <si>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</si>
  <si>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</si>
  <si>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</si>
  <si>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</si>
  <si>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</si>
  <si>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</si>
  <si>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</si>
  <si>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</si>
  <si>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</si>
  <si>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</si>
  <si>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</si>
  <si>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</si>
  <si>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</si>
  <si>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</si>
  <si>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</si>
  <si>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</si>
  <si>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</si>
  <si>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</si>
  <si>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</si>
  <si>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</si>
  <si>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</si>
  <si>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</si>
  <si>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</si>
  <si>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</si>
  <si>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</si>
  <si>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</si>
  <si>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</si>
  <si>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</si>
  <si>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</si>
  <si>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</si>
  <si>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</si>
  <si>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</si>
  <si>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</si>
  <si>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</si>
  <si>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</si>
  <si>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</si>
  <si>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</si>
  <si>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</si>
  <si>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</si>
  <si>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</si>
  <si>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</si>
  <si>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</si>
  <si>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</si>
  <si>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</si>
  <si>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</si>
  <si>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</si>
  <si>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</si>
  <si>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</si>
  <si>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</si>
  <si>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</si>
  <si>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</si>
  <si>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</si>
  <si>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</si>
  <si>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</si>
  <si>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</si>
  <si>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</si>
  <si>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</si>
  <si>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</si>
  <si>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</si>
  <si>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</si>
  <si>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</si>
  <si>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</si>
  <si>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</si>
  <si>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</si>
  <si>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</si>
  <si>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</si>
  <si>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</si>
  <si>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</si>
  <si>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</si>
  <si>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</si>
  <si>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</si>
  <si>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</si>
  <si>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</si>
  <si>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</si>
  <si>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</si>
  <si>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</si>
  <si>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</si>
  <si>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</si>
  <si>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</si>
  <si>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</si>
  <si>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</si>
  <si>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</si>
  <si>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</si>
  <si>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</si>
  <si>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</si>
  <si>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</si>
  <si>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</si>
  <si>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</si>
  <si>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</si>
  <si>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</si>
  <si>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</si>
  <si>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</si>
  <si>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</si>
  <si>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</si>
  <si>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</si>
  <si>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</si>
  <si>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</si>
  <si>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</si>
  <si>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</si>
  <si>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</si>
  <si>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</si>
  <si>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</si>
  <si>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</si>
  <si>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</si>
  <si>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</si>
  <si>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</si>
  <si>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</si>
  <si>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</si>
  <si>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</si>
  <si>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</si>
  <si>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</si>
  <si>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</si>
  <si>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</si>
  <si>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</si>
  <si>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</si>
  <si>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</si>
  <si>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</si>
  <si>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</si>
  <si>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</si>
  <si>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</si>
  <si>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</si>
  <si>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</si>
  <si>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</si>
  <si>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</si>
  <si>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</si>
  <si>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</si>
  <si>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</si>
  <si>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</si>
  <si>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</si>
  <si>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</si>
  <si>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</si>
  <si>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</si>
  <si>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</si>
  <si>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</si>
  <si>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</si>
  <si>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</si>
  <si>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</si>
  <si>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</si>
  <si>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</si>
  <si>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</si>
  <si>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</si>
  <si>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</si>
  <si>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</si>
  <si>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</si>
  <si>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</si>
  <si>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</si>
  <si>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</si>
  <si>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</si>
  <si>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</si>
  <si>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</si>
  <si>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</si>
  <si>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</si>
  <si>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</si>
  <si>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</si>
  <si>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</si>
  <si>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</si>
  <si>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</si>
  <si>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</si>
  <si>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</si>
  <si>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</si>
  <si>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</si>
  <si>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</si>
  <si>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</si>
  <si>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</si>
  <si>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</si>
  <si>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</si>
  <si>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</si>
  <si>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</si>
  <si>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</si>
  <si>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</si>
  <si>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</si>
  <si>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</si>
  <si>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</si>
  <si>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</si>
  <si>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</si>
  <si>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</si>
  <si>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</si>
  <si>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</si>
  <si>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</si>
  <si>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</si>
  <si>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</si>
  <si>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</si>
  <si>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</si>
  <si>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</si>
  <si>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</si>
  <si>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</si>
  <si>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</si>
  <si>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</si>
  <si>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</si>
  <si>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</si>
  <si>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</si>
  <si>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</si>
  <si>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</si>
  <si>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</si>
  <si>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</si>
  <si>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</si>
  <si>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</si>
  <si>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</si>
  <si>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</si>
  <si>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</si>
  <si>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</si>
  <si>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</si>
  <si>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</si>
  <si>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</si>
  <si>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</si>
  <si>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</si>
  <si>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</si>
  <si>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</si>
  <si>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</si>
  <si>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</si>
  <si>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</si>
  <si>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</si>
  <si>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</si>
  <si>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</si>
  <si>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</si>
  <si>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</si>
  <si>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</si>
  <si>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</si>
  <si>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</si>
  <si>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</si>
  <si>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</si>
  <si>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</si>
  <si>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</si>
  <si>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</si>
  <si>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</si>
  <si>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</si>
  <si>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</si>
  <si>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</si>
  <si>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</si>
  <si>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</si>
  <si>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</si>
  <si>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</si>
  <si>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</si>
  <si>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</si>
  <si>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</si>
  <si>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</si>
  <si>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</si>
  <si>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</si>
  <si>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</si>
  <si>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</si>
  <si>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</si>
  <si>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</si>
  <si>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</si>
  <si>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</si>
  <si>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</si>
  <si>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</si>
  <si>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</si>
  <si>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</si>
  <si>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</si>
  <si>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</si>
  <si>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</si>
  <si>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</si>
  <si>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</si>
  <si>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</si>
  <si>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</si>
  <si>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</si>
  <si>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</si>
  <si>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</si>
  <si>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</si>
  <si>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</si>
  <si>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</si>
  <si>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</si>
  <si>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</si>
  <si>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</si>
  <si>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</si>
  <si>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</si>
  <si>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</si>
  <si>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</si>
  <si>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</si>
  <si>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</si>
  <si>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</si>
  <si>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</si>
  <si>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</si>
  <si>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</si>
  <si>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</si>
  <si>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</si>
  <si>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</si>
  <si>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</si>
  <si>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</si>
  <si>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</si>
  <si>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</si>
  <si>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</si>
  <si>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</si>
  <si>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</si>
  <si>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</si>
  <si>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</si>
  <si>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</si>
  <si>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</si>
  <si>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</si>
  <si>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</si>
  <si>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</si>
  <si>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</si>
  <si>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</si>
  <si>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</si>
  <si>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</si>
  <si>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</si>
  <si>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</si>
  <si>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</si>
  <si>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</si>
  <si>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</si>
  <si>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</si>
  <si>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</si>
  <si>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</si>
  <si>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</si>
  <si>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</si>
  <si>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</si>
  <si>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</si>
  <si>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</si>
  <si>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</si>
  <si>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</si>
  <si>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</si>
  <si>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</si>
  <si>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</si>
  <si>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</si>
  <si>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</si>
  <si>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</si>
  <si>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</si>
  <si>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</si>
  <si>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</si>
  <si>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</si>
  <si>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</si>
  <si>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</si>
  <si>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</si>
  <si>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</si>
  <si>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</si>
  <si>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</si>
  <si>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</si>
  <si>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</si>
  <si>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</si>
  <si>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</si>
  <si>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</si>
  <si>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</si>
  <si>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</si>
  <si>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</si>
  <si>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</si>
  <si>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</si>
  <si>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</si>
  <si>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</si>
  <si>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</si>
  <si>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</si>
  <si>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</si>
  <si>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</si>
  <si>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</si>
  <si>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</si>
  <si>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</si>
  <si>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</si>
  <si>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</si>
  <si>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</si>
  <si>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</si>
  <si>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</si>
  <si>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</si>
  <si>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</si>
  <si>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</si>
  <si>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</si>
  <si>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</si>
  <si>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</si>
  <si>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</si>
  <si>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</si>
  <si>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</si>
  <si>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</si>
  <si>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</si>
  <si>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</si>
  <si>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</si>
  <si>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</si>
  <si>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</si>
  <si>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</si>
  <si>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</si>
  <si>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</si>
  <si>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</si>
  <si>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</si>
  <si>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</si>
  <si>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</si>
  <si>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</si>
  <si>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</si>
  <si>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</si>
  <si>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</si>
  <si>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</si>
  <si>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</si>
  <si>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</si>
  <si>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</si>
  <si>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</si>
  <si>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</si>
  <si>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</si>
  <si>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</si>
  <si>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</si>
  <si>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</si>
  <si>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</si>
  <si>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</si>
  <si>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</si>
  <si>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</si>
  <si>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</si>
  <si>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</si>
  <si>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</si>
  <si>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</si>
  <si>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</si>
  <si>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</si>
  <si>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</si>
  <si>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</si>
  <si>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</si>
  <si>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</si>
  <si>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</si>
  <si>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</si>
  <si>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</si>
  <si>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</si>
  <si>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</si>
  <si>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</si>
  <si>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</si>
  <si>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</si>
  <si>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</si>
  <si>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</si>
  <si>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</si>
  <si>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</si>
  <si>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</si>
  <si>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</si>
  <si>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</si>
  <si>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</si>
  <si>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</si>
  <si>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</si>
  <si>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</si>
  <si>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</si>
  <si>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</si>
  <si>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</si>
  <si>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</si>
  <si>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</si>
  <si>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</si>
  <si>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</si>
  <si>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</si>
  <si>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</si>
  <si>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</si>
  <si>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</si>
  <si>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</si>
  <si>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</si>
  <si>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</si>
  <si>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</si>
  <si>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</si>
  <si>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</si>
  <si>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</si>
  <si>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</si>
  <si>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</si>
  <si>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</si>
  <si>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</si>
  <si>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</si>
  <si>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</si>
  <si>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</si>
  <si>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</si>
  <si>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</si>
  <si>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</si>
  <si>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</si>
  <si>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</si>
  <si>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</si>
  <si>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</si>
  <si>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</si>
  <si>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</si>
  <si>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</si>
  <si>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</si>
  <si>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</si>
  <si>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</si>
  <si>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</si>
  <si>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</si>
  <si>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</si>
  <si>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</si>
  <si>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</si>
  <si>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</si>
  <si>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</si>
  <si>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</si>
  <si>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</si>
  <si>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</si>
  <si>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</si>
  <si>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</si>
  <si>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</si>
  <si>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</si>
  <si>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</si>
  <si>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</si>
  <si>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</si>
  <si>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</si>
  <si>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</si>
  <si>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</si>
  <si>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</si>
  <si>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</si>
  <si>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</si>
  <si>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</si>
  <si>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</si>
  <si>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</si>
  <si>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</si>
  <si>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</si>
  <si>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</si>
  <si>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</si>
  <si>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</si>
  <si>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</si>
  <si>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</si>
  <si>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</si>
  <si>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</si>
  <si>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</si>
  <si>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</si>
  <si>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</si>
  <si>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</si>
  <si>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</si>
  <si>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</si>
  <si>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</si>
  <si>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</si>
  <si>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</si>
  <si>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</si>
  <si>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</si>
  <si>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</si>
  <si>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</si>
  <si>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</si>
  <si>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</si>
  <si>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</si>
  <si>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</si>
  <si>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</si>
  <si>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</si>
  <si>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</si>
  <si>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</si>
  <si>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</si>
  <si>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</si>
  <si>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</si>
  <si>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</si>
  <si>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</si>
  <si>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</si>
  <si>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</si>
  <si>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</si>
  <si>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</si>
  <si>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</si>
  <si>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</si>
  <si>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</si>
  <si>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</si>
  <si>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</si>
  <si>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</si>
  <si>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</si>
  <si>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</si>
  <si>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</si>
  <si>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</si>
  <si>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</si>
  <si>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</si>
  <si>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</si>
  <si>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</si>
  <si>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</si>
  <si>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</si>
  <si>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</si>
  <si>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</si>
  <si>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</si>
  <si>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</si>
  <si>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</si>
  <si>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</si>
  <si>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</si>
  <si>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</si>
  <si>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</si>
  <si>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</si>
  <si>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</si>
  <si>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</si>
  <si>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</si>
  <si>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</si>
  <si>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</si>
  <si>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</si>
  <si>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</si>
  <si>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</si>
  <si>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</si>
  <si>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</si>
  <si>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</si>
  <si>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</si>
  <si>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</si>
  <si>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</si>
  <si>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</si>
  <si>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</si>
  <si>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</si>
  <si>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</si>
  <si>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</si>
  <si>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</si>
  <si>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</si>
  <si>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</si>
  <si>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</si>
  <si>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</si>
  <si>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</si>
  <si>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</si>
  <si>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</si>
  <si>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</si>
  <si>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</si>
  <si>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</si>
  <si>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</si>
  <si>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</si>
  <si>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</si>
  <si>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</si>
  <si>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</si>
  <si>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</si>
  <si>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</si>
  <si>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</si>
  <si>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</si>
  <si>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</si>
  <si>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</si>
  <si>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</si>
  <si>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</si>
  <si>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</si>
  <si>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</si>
  <si>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</si>
  <si>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</si>
  <si>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</si>
  <si>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</si>
  <si>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</si>
  <si>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</si>
  <si>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</si>
  <si>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</si>
  <si>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</si>
  <si>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</si>
  <si>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</si>
  <si>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</si>
  <si>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</si>
  <si>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</si>
  <si>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</si>
  <si>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</si>
  <si>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</si>
  <si>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</si>
  <si>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</si>
  <si>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</si>
  <si>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</si>
  <si>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</si>
  <si>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</si>
  <si>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</si>
  <si>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</si>
  <si>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</si>
  <si>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</si>
  <si>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</si>
  <si>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</si>
  <si>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</si>
  <si>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</si>
  <si>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</si>
  <si>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</si>
  <si>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</si>
  <si>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</si>
  <si>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</si>
  <si>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</si>
  <si>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</si>
  <si>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</si>
  <si>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</si>
  <si>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</si>
  <si>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</si>
  <si>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</si>
  <si>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</si>
  <si>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</si>
  <si>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</si>
  <si>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</si>
  <si>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</si>
  <si>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</si>
  <si>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</si>
  <si>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</si>
  <si>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</si>
  <si>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</si>
  <si>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</si>
  <si>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</si>
  <si>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</si>
  <si>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</si>
  <si>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</si>
  <si>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</si>
  <si>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</si>
  <si>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</si>
  <si>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</si>
  <si>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</si>
  <si>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</si>
  <si>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</si>
  <si>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</si>
  <si>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</si>
  <si>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</si>
  <si>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</si>
  <si>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</si>
  <si>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</si>
  <si>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</si>
  <si>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</si>
  <si>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</si>
  <si>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</si>
  <si>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</si>
  <si>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</si>
  <si>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</si>
  <si>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</si>
  <si>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</si>
  <si>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</si>
  <si>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</si>
  <si>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</si>
  <si>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</si>
  <si>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</si>
  <si>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</si>
  <si>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</si>
  <si>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</si>
  <si>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</si>
  <si>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</si>
  <si>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</si>
  <si>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</si>
  <si>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</si>
  <si>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</si>
  <si>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</si>
  <si>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</si>
  <si>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</si>
  <si>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</si>
  <si>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</si>
  <si>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</si>
  <si>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</si>
  <si>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</si>
  <si>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</si>
  <si>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</si>
  <si>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</si>
  <si>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</si>
  <si>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</si>
  <si>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</si>
  <si>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</si>
  <si>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</si>
  <si>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</si>
  <si>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</si>
  <si>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</si>
  <si>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</si>
  <si>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</si>
  <si>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</si>
  <si>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</si>
  <si>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</si>
  <si>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</si>
  <si>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</si>
  <si>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</si>
  <si>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</si>
  <si>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</si>
  <si>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</si>
  <si>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</si>
  <si>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</si>
  <si>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</si>
  <si>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</si>
  <si>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</si>
  <si>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</si>
  <si>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</si>
  <si>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</si>
  <si>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</si>
  <si>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</si>
  <si>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</si>
  <si>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</si>
  <si>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</si>
  <si>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</si>
  <si>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</si>
  <si>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</si>
  <si>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</si>
  <si>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</si>
  <si>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</si>
  <si>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</si>
  <si>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</si>
  <si>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</si>
  <si>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</si>
  <si>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</si>
  <si>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</si>
  <si>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</si>
  <si>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</si>
  <si>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</si>
  <si>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</si>
  <si>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</si>
  <si>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</si>
  <si>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</si>
  <si>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</si>
  <si>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</si>
  <si>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</si>
  <si>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</si>
  <si>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</si>
  <si>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</si>
  <si>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</si>
  <si>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</si>
  <si>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</si>
  <si>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</si>
  <si>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</si>
  <si>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</si>
  <si>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</si>
  <si>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</si>
  <si>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</si>
  <si>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</si>
  <si>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</si>
  <si>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</si>
  <si>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</si>
  <si>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</si>
  <si>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</si>
  <si>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</si>
  <si>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</si>
  <si>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</si>
  <si>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</si>
  <si>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</si>
  <si>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</si>
  <si>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</si>
  <si>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</si>
  <si>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</si>
  <si>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</si>
  <si>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</si>
  <si>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</si>
  <si>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</si>
  <si>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</si>
  <si>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</si>
  <si>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</si>
  <si>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</si>
  <si>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</si>
  <si>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</si>
  <si>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</si>
  <si>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</si>
  <si>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</si>
  <si>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</si>
  <si>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</si>
  <si>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</si>
  <si>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</si>
  <si>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</si>
  <si>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</si>
  <si>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</si>
  <si>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</si>
  <si>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</si>
  <si>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</si>
  <si>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</si>
  <si>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</si>
  <si>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</si>
  <si>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</si>
  <si>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</si>
  <si>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</si>
  <si>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</si>
  <si>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</si>
  <si>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</si>
  <si>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</si>
  <si>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</si>
  <si>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</si>
  <si>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</si>
  <si>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</si>
  <si>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</si>
  <si>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</si>
  <si>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</si>
  <si>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</si>
  <si>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</si>
  <si>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</si>
  <si>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</si>
  <si>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</si>
  <si>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</si>
  <si>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</si>
  <si>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</si>
  <si>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</si>
  <si>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</si>
  <si>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</si>
  <si>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</si>
  <si>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</si>
  <si>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</si>
  <si>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</si>
  <si>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</si>
  <si>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</si>
  <si>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</si>
  <si>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</si>
  <si>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</si>
  <si>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</si>
  <si>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</si>
  <si>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</si>
  <si>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</si>
  <si>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</si>
  <si>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</si>
  <si>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</si>
  <si>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</si>
  <si>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</si>
  <si>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</si>
  <si>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</si>
  <si>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</si>
  <si>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</si>
  <si>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</si>
  <si>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</si>
  <si>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</si>
  <si>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</si>
  <si>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</si>
  <si>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</si>
  <si>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</si>
  <si>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</si>
  <si>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</si>
  <si>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</si>
  <si>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</si>
  <si>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</si>
  <si>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</si>
  <si>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</si>
  <si>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</si>
  <si>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</si>
  <si>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</si>
  <si>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</si>
  <si>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</si>
  <si>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</si>
  <si>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</si>
  <si>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</si>
  <si>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</si>
  <si>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</si>
  <si>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</si>
  <si>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</si>
  <si>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</si>
  <si>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</si>
  <si>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</si>
  <si>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</si>
  <si>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</si>
  <si>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</si>
  <si>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</si>
  <si>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</si>
  <si>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</si>
  <si>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</si>
  <si>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</si>
  <si>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</si>
  <si>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</si>
  <si>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</si>
  <si>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</si>
  <si>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</si>
  <si>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</si>
  <si>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</si>
  <si>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</si>
  <si>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</si>
  <si>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</si>
  <si>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</si>
  <si>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</si>
  <si>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</si>
  <si>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</si>
  <si>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</si>
  <si>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</si>
  <si>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</si>
  <si>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</si>
  <si>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</si>
  <si>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</si>
  <si>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</si>
  <si>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</si>
  <si>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</si>
  <si>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</si>
  <si>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</si>
  <si>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</si>
  <si>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</si>
  <si>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</si>
  <si>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</si>
  <si>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</si>
  <si>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</si>
  <si>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</si>
  <si>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</si>
  <si>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</si>
  <si>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</si>
  <si>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</si>
  <si>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</si>
  <si>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</si>
  <si>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</si>
  <si>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</si>
  <si>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</si>
  <si>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</si>
  <si>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</si>
  <si>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</si>
  <si>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</si>
  <si>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</si>
  <si>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</si>
  <si>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</si>
  <si>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</si>
  <si>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</si>
  <si>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</si>
  <si>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</si>
  <si>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</si>
  <si>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</si>
  <si>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</si>
  <si>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</si>
  <si>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</si>
  <si>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</si>
  <si>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</si>
  <si>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</si>
  <si>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</si>
  <si>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</si>
  <si>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</si>
  <si>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</si>
  <si>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</si>
  <si>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</si>
  <si>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</si>
  <si>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</si>
  <si>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</si>
  <si>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</si>
  <si>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</si>
  <si>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</si>
  <si>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</si>
  <si>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</si>
  <si>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</si>
  <si>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</si>
  <si>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</si>
  <si>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</si>
  <si>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</si>
  <si>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</si>
  <si>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</si>
  <si>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</si>
  <si>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</si>
  <si>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</si>
  <si>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</si>
  <si>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</si>
  <si>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</si>
  <si>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</si>
  <si>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</si>
  <si>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</si>
  <si>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</si>
  <si>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</si>
  <si>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</si>
  <si>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</si>
  <si>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</si>
  <si>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</si>
  <si>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</si>
  <si>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</si>
  <si>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</si>
  <si>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</si>
  <si>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</si>
  <si>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</si>
  <si>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</si>
  <si>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</si>
  <si>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</si>
  <si>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</si>
  <si>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</si>
  <si>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</si>
  <si>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</si>
  <si>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</si>
  <si>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</si>
  <si>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</si>
  <si>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</si>
  <si>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</si>
  <si>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</si>
  <si>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</si>
  <si>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</si>
  <si>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</si>
  <si>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</si>
  <si>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</si>
  <si>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</si>
  <si>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</si>
  <si>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</si>
  <si>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</si>
  <si>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</si>
  <si>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</si>
  <si>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</si>
  <si>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</si>
  <si>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</si>
  <si>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</si>
  <si>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</si>
  <si>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</si>
  <si>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</si>
  <si>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</si>
  <si>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</si>
  <si>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</si>
  <si>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</si>
  <si>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</si>
  <si>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</si>
  <si>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</si>
  <si>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</si>
  <si>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</si>
  <si>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</si>
  <si>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</si>
  <si>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</si>
  <si>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</si>
  <si>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</si>
  <si>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</si>
  <si>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</si>
  <si>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</si>
  <si>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</si>
  <si>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</si>
  <si>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</si>
  <si>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</si>
  <si>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</si>
  <si>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</si>
  <si>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</si>
  <si>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</si>
  <si>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</si>
  <si>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</si>
  <si>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</si>
  <si>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</si>
  <si>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</si>
  <si>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</si>
  <si>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</si>
  <si>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</si>
  <si>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</si>
  <si>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</si>
  <si>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</si>
  <si>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</si>
  <si>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</si>
  <si>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</si>
  <si>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</si>
  <si>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</si>
  <si>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</si>
  <si>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</si>
  <si>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</si>
  <si>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</si>
  <si>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</si>
  <si>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</si>
  <si>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</si>
  <si>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</si>
  <si>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</si>
  <si>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</si>
  <si>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</si>
  <si>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</si>
  <si>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</si>
  <si>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</si>
  <si>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</si>
  <si>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</si>
  <si>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</si>
  <si>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</si>
  <si>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</si>
  <si>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</si>
  <si>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</si>
  <si>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</si>
  <si>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</si>
  <si>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</si>
  <si>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</si>
  <si>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</si>
  <si>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</si>
  <si>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</si>
  <si>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</si>
  <si>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</si>
  <si>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</si>
  <si>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</si>
  <si>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</si>
  <si>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</si>
  <si>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</si>
  <si>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</si>
  <si>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</si>
  <si>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</si>
  <si>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</si>
  <si>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</si>
  <si>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</si>
  <si>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</si>
  <si>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</si>
  <si>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</si>
  <si>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</si>
  <si>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</si>
  <si>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</si>
  <si>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</si>
  <si>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</si>
  <si>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</si>
  <si>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</si>
  <si>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</si>
  <si>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</si>
  <si>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</si>
  <si>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</si>
  <si>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</si>
  <si>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</si>
  <si>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</si>
  <si>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</si>
  <si>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</si>
  <si>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</si>
  <si>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</si>
  <si>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</si>
  <si>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</si>
  <si>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</si>
  <si>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</si>
  <si>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</si>
  <si>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</si>
  <si>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</si>
  <si>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</si>
  <si>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</si>
  <si>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</si>
  <si>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</si>
  <si>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</si>
  <si>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</si>
  <si>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</si>
  <si>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</si>
  <si>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</si>
  <si>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</si>
  <si>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</si>
  <si>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</si>
  <si>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</si>
  <si>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</si>
  <si>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</si>
  <si>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</si>
  <si>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</si>
  <si>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</si>
  <si>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</si>
  <si>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</si>
  <si>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</si>
  <si>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</si>
  <si>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</si>
  <si>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</si>
  <si>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</si>
  <si>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</si>
  <si>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</si>
  <si>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</si>
  <si>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</si>
  <si>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</si>
  <si>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</si>
  <si>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</si>
  <si>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</si>
  <si>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</si>
  <si>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</si>
  <si>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</si>
  <si>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</si>
  <si>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</si>
  <si>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</si>
  <si>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</si>
  <si>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</si>
  <si>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</si>
  <si>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</si>
  <si>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</si>
  <si>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</si>
  <si>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</si>
  <si>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</si>
  <si>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</si>
  <si>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</si>
  <si>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</si>
  <si>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</si>
  <si>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</si>
  <si>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</si>
  <si>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</si>
  <si>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</si>
  <si>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</si>
  <si>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</si>
  <si>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</si>
  <si>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</si>
  <si>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</si>
  <si>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</si>
  <si>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</si>
  <si>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</si>
  <si>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</si>
  <si>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</si>
  <si>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</si>
  <si>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</si>
  <si>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</si>
  <si>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</si>
  <si>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</si>
  <si>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</si>
  <si>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</si>
  <si>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</si>
  <si>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</si>
  <si>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</si>
  <si>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</si>
  <si>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</si>
  <si>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</si>
  <si>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</si>
  <si>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</si>
  <si>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</si>
  <si>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</si>
  <si>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</si>
  <si>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</si>
  <si>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</si>
  <si>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</si>
  <si>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</si>
  <si>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</si>
  <si>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</si>
  <si>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</si>
  <si>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</si>
  <si>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</si>
  <si>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</si>
  <si>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</si>
  <si>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</si>
  <si>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</si>
  <si>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</si>
  <si>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</si>
  <si>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</si>
  <si>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</si>
  <si>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</si>
  <si>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</si>
  <si>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</si>
  <si>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</si>
  <si>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</si>
  <si>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</si>
  <si>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</si>
  <si>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</si>
  <si>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</si>
  <si>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</si>
  <si>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</si>
  <si>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</si>
  <si>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</si>
  <si>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</si>
  <si>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</si>
  <si>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</si>
  <si>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</si>
  <si>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</si>
  <si>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</si>
  <si>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</si>
  <si>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</si>
  <si>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</si>
  <si>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</si>
  <si>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</si>
  <si>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</si>
  <si>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</si>
  <si>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</si>
  <si>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</si>
  <si>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</si>
  <si>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</si>
  <si>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</si>
  <si>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</si>
  <si>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</si>
  <si>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</si>
  <si>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</si>
  <si>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</si>
  <si>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</si>
  <si>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</si>
  <si>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</si>
  <si>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</si>
  <si>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</si>
  <si>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</si>
  <si>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</si>
  <si>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</si>
  <si>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</si>
  <si>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</si>
  <si>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</si>
  <si>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</si>
  <si>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</si>
  <si>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</si>
  <si>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</si>
  <si>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</si>
  <si>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</si>
  <si>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</si>
  <si>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</si>
  <si>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</si>
  <si>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</si>
  <si>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</si>
  <si>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</si>
  <si>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</si>
  <si>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</si>
  <si>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</si>
  <si>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</si>
  <si>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</si>
  <si>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</si>
  <si>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</si>
  <si>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</si>
  <si>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</si>
  <si>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</si>
  <si>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</si>
  <si>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</si>
  <si>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</si>
  <si>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</si>
  <si>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</si>
  <si>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</si>
  <si>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</si>
  <si>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</si>
  <si>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</si>
  <si>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</si>
  <si>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</si>
  <si>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</si>
  <si>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</si>
  <si>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</si>
  <si>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</si>
  <si>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</si>
  <si>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</si>
  <si>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</si>
  <si>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</si>
  <si>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</si>
  <si>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</si>
  <si>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</si>
  <si>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</si>
  <si>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</si>
  <si>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</si>
  <si>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</si>
  <si>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</si>
  <si>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</si>
  <si>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</si>
  <si>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</si>
  <si>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</si>
  <si>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</si>
  <si>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</si>
  <si>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</si>
  <si>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</si>
  <si>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</si>
  <si>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</si>
  <si>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</si>
  <si>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</si>
  <si>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</si>
  <si>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</si>
  <si>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</si>
  <si>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</si>
  <si>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</si>
  <si>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</si>
  <si>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</si>
  <si>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</si>
  <si>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</si>
  <si>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</si>
  <si>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</si>
  <si>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</si>
  <si>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</si>
  <si>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</si>
  <si>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</si>
  <si>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</si>
  <si>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</si>
  <si>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</si>
  <si>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</si>
  <si>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</si>
  <si>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</si>
  <si>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</si>
  <si>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</si>
  <si>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</si>
  <si>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</si>
  <si>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</si>
  <si>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</si>
  <si>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</si>
  <si>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</si>
  <si>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</si>
  <si>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</si>
  <si>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</si>
  <si>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</si>
  <si>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</si>
  <si>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</si>
  <si>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</si>
  <si>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</si>
  <si>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</si>
  <si>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</si>
  <si>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</si>
  <si>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</si>
  <si>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</si>
  <si>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</si>
  <si>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</si>
  <si>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</si>
  <si>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</si>
  <si>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</si>
  <si>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</si>
  <si>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</si>
  <si>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</si>
  <si>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</si>
  <si>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</si>
  <si>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</si>
  <si>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</si>
  <si>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</si>
  <si>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</si>
  <si>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</si>
  <si>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</si>
  <si>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</si>
  <si>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</si>
  <si>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</si>
  <si>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</si>
  <si>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</si>
  <si>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</si>
  <si>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</si>
  <si>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</si>
  <si>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</si>
  <si>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</si>
  <si>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</si>
  <si>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</si>
  <si>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</si>
  <si>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</si>
  <si>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</si>
  <si>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</si>
  <si>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</si>
  <si>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</si>
  <si>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</si>
  <si>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</si>
  <si>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</si>
  <si>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</si>
  <si>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</si>
  <si>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</si>
  <si>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</si>
  <si>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</si>
  <si>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</si>
  <si>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</si>
  <si>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</si>
  <si>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</si>
  <si>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</si>
  <si>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</si>
  <si>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</si>
  <si>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</si>
  <si>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</si>
  <si>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</si>
  <si>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</si>
  <si>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</si>
  <si>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</si>
  <si>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</si>
  <si>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</si>
  <si>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</si>
  <si>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</si>
  <si>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</si>
  <si>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</si>
  <si>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</si>
  <si>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</si>
  <si>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</si>
  <si>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</si>
  <si>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</si>
  <si>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</si>
  <si>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</si>
  <si>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</si>
  <si>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</si>
  <si>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</si>
  <si>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</si>
  <si>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</si>
  <si>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</si>
  <si>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</si>
  <si>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</si>
  <si>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</si>
  <si>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</si>
  <si>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</si>
  <si>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</si>
  <si>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</si>
  <si>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</si>
  <si>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</si>
  <si>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</si>
  <si>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</si>
  <si>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</si>
  <si>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</si>
  <si>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</si>
  <si>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</si>
  <si>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</si>
  <si>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</si>
  <si>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</si>
  <si>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</si>
  <si>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</si>
  <si>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</si>
  <si>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</si>
  <si>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</si>
  <si>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</si>
  <si>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</si>
  <si>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</si>
  <si>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</si>
  <si>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</si>
  <si>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</si>
  <si>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</si>
  <si>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</si>
  <si>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</si>
  <si>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</si>
  <si>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</si>
  <si>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</si>
  <si>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</si>
  <si>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</si>
  <si>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</si>
  <si>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</si>
  <si>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</si>
  <si>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</si>
  <si>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</si>
  <si>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</si>
  <si>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</si>
  <si>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</si>
  <si>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</si>
  <si>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</si>
  <si>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</si>
  <si>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</si>
  <si>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</si>
  <si>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</si>
  <si>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</si>
  <si>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</si>
  <si>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</si>
  <si>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</si>
  <si>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</si>
  <si>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</si>
  <si>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</si>
  <si>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</si>
  <si>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</si>
  <si>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</si>
  <si>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</si>
  <si>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</si>
  <si>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</si>
  <si>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</si>
  <si>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</si>
  <si>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</si>
  <si>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</si>
  <si>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</si>
  <si>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</si>
  <si>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</si>
  <si>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</si>
  <si>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</si>
  <si>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</si>
  <si>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</si>
  <si>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</si>
  <si>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</si>
  <si>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</si>
  <si>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</si>
  <si>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</si>
  <si>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</si>
  <si>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</si>
  <si>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</si>
  <si>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</si>
  <si>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</si>
  <si>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</si>
  <si>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</si>
  <si>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</si>
  <si>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</si>
  <si>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</si>
  <si>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</si>
  <si>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</si>
  <si>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</si>
  <si>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</si>
  <si>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</si>
  <si>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</si>
  <si>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</si>
  <si>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</si>
  <si>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</si>
  <si>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</si>
  <si>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</si>
  <si>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</si>
  <si>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</si>
  <si>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</si>
  <si>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</si>
  <si>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</si>
  <si>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</si>
  <si>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</si>
  <si>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</si>
  <si>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</si>
  <si>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</si>
  <si>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</si>
  <si>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</si>
  <si>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</si>
  <si>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</si>
  <si>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</si>
  <si>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</si>
  <si>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</si>
  <si>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</si>
  <si>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</si>
  <si>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</si>
  <si>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</si>
  <si>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</si>
  <si>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</si>
  <si>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</si>
  <si>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</si>
  <si>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</si>
  <si>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</si>
  <si>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</si>
  <si>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</si>
  <si>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</si>
  <si>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</si>
  <si>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</si>
  <si>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</si>
  <si>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</si>
  <si>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</si>
  <si>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</si>
  <si>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</si>
  <si>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</si>
  <si>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</si>
  <si>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</si>
  <si>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</si>
  <si>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</si>
  <si>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</si>
  <si>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</si>
  <si>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</si>
  <si>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</si>
  <si>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</si>
  <si>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</si>
  <si>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</si>
  <si>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</si>
  <si>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</si>
  <si>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</si>
  <si>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</si>
  <si>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</si>
  <si>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</si>
  <si>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</si>
  <si>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</si>
  <si>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</si>
  <si>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</si>
  <si>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</si>
  <si>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</si>
  <si>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</si>
  <si>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</si>
  <si>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</si>
  <si>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</si>
  <si>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</si>
  <si>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</si>
  <si>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</si>
  <si>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</si>
  <si>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</si>
  <si>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</si>
  <si>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</si>
  <si>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</si>
  <si>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</si>
  <si>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</si>
  <si>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</si>
  <si>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</si>
  <si>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</si>
  <si>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</si>
  <si>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</si>
  <si>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</si>
  <si>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</si>
  <si>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</si>
  <si>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</si>
  <si>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</si>
  <si>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</si>
  <si>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</si>
  <si>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</si>
  <si>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</si>
  <si>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</si>
  <si>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</si>
  <si>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</si>
  <si>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</si>
  <si>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</si>
  <si>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</si>
  <si>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</si>
  <si>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</si>
  <si>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</si>
  <si>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</si>
  <si>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</si>
  <si>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</si>
  <si>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</si>
  <si>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</si>
  <si>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</si>
  <si>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</si>
  <si>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</si>
  <si>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</si>
  <si>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</si>
  <si>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</si>
  <si>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</si>
  <si>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</si>
  <si>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</si>
  <si>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</si>
  <si>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</si>
  <si>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</si>
  <si>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</si>
  <si>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</si>
  <si>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</si>
  <si>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</si>
  <si>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</si>
  <si>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</si>
  <si>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</si>
  <si>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</si>
  <si>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</si>
  <si>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</si>
  <si>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</si>
  <si>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</si>
  <si>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</si>
  <si>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</si>
  <si>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</si>
  <si>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</si>
  <si>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</si>
  <si>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</si>
  <si>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</si>
  <si>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</si>
  <si>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</si>
  <si>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</si>
  <si>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</si>
  <si>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</si>
  <si>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</si>
  <si>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</si>
  <si>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</si>
  <si>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</si>
  <si>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</si>
  <si>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</si>
  <si>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</si>
  <si>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</si>
  <si>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</si>
  <si>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</si>
  <si>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</si>
  <si>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</si>
  <si>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</si>
  <si>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</si>
  <si>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</si>
  <si>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</si>
  <si>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</si>
  <si>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</si>
  <si>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</si>
  <si>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</si>
  <si>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</si>
  <si>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</si>
  <si>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</si>
  <si>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</si>
  <si>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</si>
  <si>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</si>
  <si>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</si>
  <si>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</si>
  <si>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</si>
  <si>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</si>
  <si>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</si>
  <si>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</si>
  <si>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</si>
  <si>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</si>
  <si>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</si>
  <si>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</si>
  <si>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</si>
  <si>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</si>
  <si>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</si>
  <si>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</si>
  <si>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</si>
  <si>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</si>
  <si>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</si>
  <si>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</si>
  <si>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</si>
  <si>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</si>
  <si>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</si>
  <si>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</si>
  <si>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</si>
  <si>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</si>
  <si>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</si>
  <si>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</si>
  <si>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</si>
  <si>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</si>
  <si>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</si>
  <si>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</si>
  <si>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</si>
  <si>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</si>
  <si>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</si>
  <si>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</si>
  <si>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</si>
  <si>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</si>
  <si>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</si>
  <si>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</si>
  <si>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</si>
  <si>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</si>
  <si>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</si>
  <si>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</si>
  <si>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</si>
  <si>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</si>
  <si>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</si>
  <si>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</si>
  <si>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</si>
  <si>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</si>
  <si>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</si>
  <si>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</si>
  <si>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</si>
  <si>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</si>
  <si>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</si>
  <si>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</si>
  <si>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</si>
  <si>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</si>
  <si>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</si>
  <si>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</si>
  <si>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</si>
  <si>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</si>
  <si>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</si>
  <si>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</si>
  <si>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</si>
  <si>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</si>
  <si>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</si>
  <si>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</si>
  <si>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</si>
  <si>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</si>
  <si>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</si>
  <si>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</si>
  <si>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</si>
  <si>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</si>
  <si>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</si>
  <si>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</si>
  <si>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</si>
  <si>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</si>
  <si>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</si>
  <si>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</si>
  <si>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</si>
  <si>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</si>
  <si>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</si>
  <si>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</si>
  <si>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</si>
  <si>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</si>
  <si>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</si>
  <si>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</si>
  <si>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</si>
  <si>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</si>
  <si>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</si>
  <si>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</si>
  <si>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</si>
  <si>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</si>
  <si>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</si>
  <si>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</si>
  <si>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</si>
  <si>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</si>
  <si>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</si>
  <si>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</si>
  <si>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</si>
  <si>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</si>
  <si>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</si>
  <si>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</si>
  <si>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</si>
  <si>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</si>
  <si>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</si>
  <si>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</si>
  <si>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</si>
  <si>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</si>
  <si>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</si>
  <si>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</si>
  <si>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</si>
  <si>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</si>
  <si>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</si>
  <si>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</si>
  <si>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</si>
  <si>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</si>
  <si>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</si>
  <si>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</si>
  <si>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</si>
  <si>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</si>
  <si>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</si>
  <si>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</si>
  <si>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</si>
  <si>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</si>
  <si>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</si>
  <si>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</si>
  <si>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</si>
  <si>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</si>
  <si>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</si>
  <si>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</si>
  <si>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</si>
  <si>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</si>
  <si>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</si>
  <si>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</si>
  <si>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</si>
  <si>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</si>
  <si>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</si>
  <si>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</si>
  <si>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</si>
  <si>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</si>
  <si>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</si>
  <si>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</si>
  <si>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</si>
  <si>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</si>
  <si>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</si>
  <si>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</si>
  <si>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</si>
  <si>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</si>
  <si>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</si>
  <si>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</si>
  <si>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</si>
  <si>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</si>
  <si>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</si>
  <si>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</si>
  <si>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</si>
  <si>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</si>
  <si>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</si>
  <si>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</si>
  <si>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</si>
  <si>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</si>
  <si>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</si>
  <si>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</si>
  <si>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</si>
  <si>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</si>
  <si>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</si>
  <si>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</si>
  <si>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</si>
  <si>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</si>
  <si>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</si>
  <si>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</si>
  <si>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</si>
  <si>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</si>
  <si>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</si>
  <si>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</si>
  <si>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</si>
  <si>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</si>
  <si>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</si>
  <si>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</si>
  <si>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</si>
  <si>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</si>
  <si>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</si>
  <si>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</si>
  <si>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</si>
  <si>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</si>
  <si>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</si>
  <si>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</si>
  <si>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</si>
  <si>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</si>
  <si>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</si>
  <si>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</si>
  <si>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</si>
  <si>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</si>
  <si>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</si>
  <si>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</si>
  <si>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</si>
  <si>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</si>
  <si>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</si>
  <si>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</si>
  <si>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</si>
  <si>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</si>
  <si>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</si>
  <si>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</si>
  <si>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</si>
  <si>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</si>
  <si>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</si>
  <si>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</si>
  <si>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</si>
  <si>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</si>
  <si>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</si>
  <si>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</si>
  <si>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</si>
  <si>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</si>
  <si>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</si>
  <si>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</si>
  <si>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</si>
  <si>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</si>
  <si>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</si>
  <si>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</si>
  <si>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</si>
  <si>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</si>
  <si>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</si>
  <si>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</si>
  <si>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</si>
  <si>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</si>
  <si>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</si>
  <si>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</si>
  <si>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</si>
  <si>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</si>
  <si>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</si>
  <si>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</si>
  <si>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</si>
  <si>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</si>
  <si>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</si>
  <si>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</si>
  <si>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</si>
  <si>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</si>
  <si>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</si>
  <si>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</si>
  <si>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</si>
  <si>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</si>
  <si>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</si>
  <si>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</si>
  <si>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</si>
  <si>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</si>
  <si>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</si>
  <si>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</si>
  <si>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</si>
  <si>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</si>
  <si>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</si>
  <si>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</si>
  <si>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</si>
  <si>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</si>
  <si>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</si>
  <si>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</si>
  <si>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</si>
  <si>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</si>
  <si>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</si>
  <si>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</si>
  <si>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</si>
  <si>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</si>
  <si>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</si>
  <si>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</si>
  <si>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</si>
  <si>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</si>
  <si>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</si>
  <si>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</si>
  <si>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</si>
  <si>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</si>
  <si>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</si>
  <si>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</si>
  <si>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</si>
  <si>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</si>
  <si>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</si>
  <si>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</si>
  <si>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</si>
  <si>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</si>
  <si>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</si>
  <si>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</si>
  <si>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</si>
  <si>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</si>
  <si>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</si>
  <si>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</si>
  <si>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</si>
  <si>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</si>
  <si>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</si>
  <si>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</si>
  <si>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</si>
  <si>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</si>
  <si>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</si>
  <si>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</si>
  <si>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</si>
  <si>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</si>
  <si>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</si>
  <si>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</si>
  <si>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</si>
  <si>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</si>
  <si>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</si>
  <si>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</si>
  <si>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</si>
  <si>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</si>
  <si>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</si>
  <si>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</si>
  <si>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</si>
  <si>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</si>
  <si>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</si>
  <si>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</si>
  <si>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</si>
  <si>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</si>
  <si>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</si>
  <si>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</si>
  <si>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</si>
  <si>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</si>
  <si>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</si>
  <si>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</si>
  <si>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</si>
  <si>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</si>
  <si>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</si>
  <si>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</si>
  <si>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</si>
  <si>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</si>
  <si>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</si>
  <si>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</si>
  <si>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</si>
  <si>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</si>
  <si>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</si>
  <si>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</si>
  <si>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</si>
  <si>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</si>
  <si>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</si>
  <si>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</si>
  <si>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</si>
  <si>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</si>
  <si>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</si>
  <si>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</si>
  <si>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</si>
  <si>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</si>
  <si>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</si>
  <si>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</si>
  <si>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</si>
  <si>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</si>
  <si>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</si>
  <si>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</si>
  <si>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</si>
  <si>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</si>
  <si>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</si>
  <si>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</si>
  <si>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</si>
  <si>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</si>
  <si>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</si>
  <si>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</si>
  <si>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</si>
  <si>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</si>
  <si>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</si>
  <si>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</si>
  <si>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</si>
  <si>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</si>
  <si>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</si>
  <si>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</si>
  <si>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</si>
  <si>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</si>
  <si>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</si>
  <si>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</si>
  <si>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</si>
  <si>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</si>
  <si>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</si>
  <si>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</si>
  <si>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</si>
  <si>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</si>
  <si>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</si>
  <si>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</si>
  <si>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</si>
  <si>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</si>
  <si>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</si>
  <si>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</si>
  <si>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</si>
  <si>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</si>
  <si>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</si>
  <si>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</si>
  <si>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</si>
  <si>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</si>
  <si>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</si>
  <si>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</si>
  <si>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</si>
  <si>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</si>
  <si>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</si>
  <si>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</si>
  <si>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</si>
  <si>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</si>
  <si>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</si>
  <si>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</si>
  <si>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</si>
  <si>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</si>
  <si>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</si>
  <si>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</si>
  <si>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</si>
  <si>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</si>
  <si>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</si>
  <si>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</si>
  <si>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</si>
  <si>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</si>
  <si>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</si>
  <si>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</si>
  <si>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</si>
  <si>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</si>
  <si>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</si>
  <si>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</si>
  <si>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</si>
  <si>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</si>
  <si>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</si>
  <si>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</si>
  <si>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</si>
  <si>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</si>
  <si>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</si>
  <si>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</si>
  <si>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</si>
  <si>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</si>
  <si>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</si>
  <si>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</si>
  <si>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</si>
  <si>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</si>
  <si>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</si>
  <si>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</si>
  <si>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</si>
  <si>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</si>
  <si>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</si>
  <si>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</si>
  <si>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</si>
  <si>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</si>
  <si>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</si>
  <si>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</si>
  <si>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</si>
  <si>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</si>
  <si>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</si>
  <si>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</si>
  <si>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</si>
  <si>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</si>
  <si>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</si>
  <si>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</si>
  <si>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</si>
  <si>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</si>
  <si>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</si>
  <si>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</si>
  <si>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</si>
  <si>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</si>
  <si>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</si>
  <si>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</si>
  <si>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</si>
  <si>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</si>
  <si>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</si>
  <si>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</si>
  <si>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</si>
  <si>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</si>
  <si>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</si>
  <si>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</si>
  <si>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</si>
  <si>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</si>
  <si>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</si>
  <si>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</si>
  <si>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</si>
  <si>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</si>
  <si>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</si>
  <si>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</si>
  <si>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</si>
  <si>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</si>
  <si>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</si>
  <si>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</si>
  <si>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</si>
  <si>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</si>
  <si>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</si>
  <si>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</si>
  <si>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</si>
  <si>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</si>
  <si>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</si>
  <si>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</si>
  <si>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</si>
  <si>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</si>
  <si>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</si>
  <si>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</si>
  <si>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</si>
  <si>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</si>
  <si>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</si>
  <si>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</si>
  <si>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</si>
  <si>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</si>
  <si>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</si>
  <si>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</si>
  <si>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</si>
  <si>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</si>
  <si>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</si>
  <si>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</si>
  <si>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</si>
  <si>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</si>
  <si>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</si>
  <si>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</si>
  <si>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</si>
  <si>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</si>
  <si>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</si>
  <si>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</si>
  <si>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</si>
  <si>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</si>
  <si>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</si>
  <si>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</si>
  <si>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</si>
  <si>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</si>
  <si>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</si>
  <si>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</si>
  <si>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</si>
  <si>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</si>
  <si>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</si>
  <si>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</si>
  <si>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</si>
  <si>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</si>
  <si>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</si>
  <si>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</si>
  <si>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</si>
  <si>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</si>
  <si>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</si>
  <si>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</si>
  <si>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</si>
  <si>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</si>
  <si>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</si>
  <si>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</si>
  <si>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</si>
  <si>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</si>
  <si>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</si>
  <si>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</si>
  <si>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</si>
  <si>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</si>
  <si>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</si>
  <si>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</si>
  <si>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</si>
  <si>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</si>
  <si>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</si>
  <si>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</si>
  <si>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</si>
  <si>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</si>
  <si>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</si>
  <si>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</si>
  <si>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</si>
  <si>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</si>
  <si>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</si>
  <si>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</si>
  <si>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</si>
  <si>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</si>
  <si>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</si>
  <si>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</si>
  <si>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</si>
  <si>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</si>
  <si>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</si>
  <si>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</si>
  <si>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</si>
  <si>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</si>
  <si>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</si>
  <si>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</si>
  <si>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</si>
  <si>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</si>
  <si>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</si>
  <si>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</si>
  <si>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</si>
  <si>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</si>
  <si>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</si>
  <si>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</si>
  <si>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</si>
  <si>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</si>
  <si>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</si>
  <si>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</si>
  <si>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</si>
  <si>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</si>
  <si>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</si>
  <si>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</si>
  <si>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</si>
  <si>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</si>
  <si>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</si>
  <si>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</si>
  <si>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</si>
  <si>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</si>
  <si>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</si>
  <si>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</si>
  <si>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</si>
  <si>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</si>
  <si>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</si>
  <si>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</si>
  <si>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</si>
  <si>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</si>
  <si>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</si>
  <si>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</si>
  <si>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</si>
  <si>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</si>
  <si>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</si>
  <si>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</si>
  <si>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</si>
  <si>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</si>
  <si>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</si>
  <si>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</si>
  <si>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</si>
  <si>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</si>
  <si>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</si>
  <si>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</si>
  <si>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</si>
  <si>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</si>
  <si>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</si>
  <si>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</si>
  <si>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</si>
  <si>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</si>
  <si>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</si>
  <si>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</si>
  <si>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</si>
  <si>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</si>
  <si>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</si>
  <si>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</si>
  <si>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</si>
  <si>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</si>
  <si>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</si>
  <si>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</si>
  <si>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</si>
  <si>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</si>
  <si>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</si>
  <si>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</si>
  <si>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</si>
  <si>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</si>
  <si>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</si>
  <si>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</si>
  <si>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</si>
  <si>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</si>
  <si>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</si>
  <si>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</si>
  <si>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</si>
  <si>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</si>
  <si>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</si>
  <si>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</si>
  <si>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</si>
  <si>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</si>
  <si>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</si>
  <si>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</si>
  <si>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</si>
  <si>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</si>
  <si>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</si>
  <si>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</si>
  <si>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</si>
  <si>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</si>
  <si>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</si>
  <si>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</si>
  <si>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</si>
  <si>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</si>
  <si>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</si>
  <si>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</si>
  <si>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</si>
  <si>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</si>
  <si>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</si>
  <si>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</si>
  <si>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</si>
  <si>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</si>
  <si>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</si>
  <si>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</si>
  <si>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</si>
  <si>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</si>
  <si>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</si>
  <si>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</si>
  <si>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</si>
  <si>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</si>
  <si>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</si>
  <si>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</si>
  <si>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</si>
  <si>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</si>
  <si>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</si>
  <si>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</si>
  <si>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</si>
  <si>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</si>
  <si>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</si>
  <si>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</si>
  <si>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</si>
  <si>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</si>
  <si>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</si>
  <si>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</si>
  <si>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</si>
  <si>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</si>
  <si>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</si>
  <si>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</si>
  <si>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</si>
  <si>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</si>
  <si>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</si>
  <si>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</si>
  <si>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</si>
  <si>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</si>
  <si>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</si>
  <si>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</si>
  <si>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</si>
  <si>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</si>
  <si>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</si>
  <si>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</si>
  <si>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</si>
  <si>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</si>
  <si>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</si>
  <si>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</si>
  <si>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</si>
  <si>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</si>
  <si>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</si>
  <si>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</si>
  <si>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</si>
  <si>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</si>
  <si>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</si>
  <si>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</si>
  <si>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</si>
  <si>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</si>
  <si>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</si>
  <si>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</si>
  <si>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</si>
  <si>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</si>
  <si>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</si>
  <si>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</si>
  <si>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</si>
  <si>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</si>
  <si>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</si>
  <si>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</si>
  <si>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</si>
  <si>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</si>
  <si>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</si>
  <si>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</si>
  <si>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</si>
  <si>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</si>
  <si>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</si>
  <si>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</si>
  <si>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</si>
  <si>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</si>
  <si>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</si>
  <si>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</si>
  <si>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</si>
  <si>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</si>
  <si>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</si>
  <si>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</si>
  <si>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</si>
  <si>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</si>
  <si>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</si>
  <si>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</si>
  <si>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</si>
  <si>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</si>
  <si>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</si>
  <si>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</si>
  <si>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</si>
  <si>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</si>
  <si>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</si>
  <si>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</si>
  <si>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</si>
  <si>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</si>
  <si>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</si>
  <si>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</si>
  <si>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</si>
  <si>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</si>
  <si>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</si>
  <si>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</si>
  <si>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</si>
  <si>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</si>
  <si>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</si>
  <si>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</si>
  <si>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</si>
  <si>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</si>
  <si>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</si>
  <si>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</si>
  <si>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</si>
  <si>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</si>
  <si>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</si>
  <si>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</si>
  <si>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</si>
  <si>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</si>
  <si>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</si>
  <si>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</si>
  <si>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</si>
  <si>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</si>
  <si>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</si>
  <si>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</si>
  <si>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</si>
  <si>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</si>
  <si>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</si>
  <si>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</si>
  <si>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</si>
  <si>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</si>
  <si>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</si>
  <si>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</si>
  <si>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</si>
  <si>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</si>
  <si>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</si>
  <si>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</si>
  <si>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</si>
  <si>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</si>
  <si>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</si>
  <si>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</si>
  <si>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</si>
  <si>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</si>
  <si>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</si>
  <si>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</si>
  <si>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</si>
  <si>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</si>
  <si>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</si>
  <si>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</si>
  <si>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</si>
  <si>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</si>
  <si>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</si>
  <si>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</si>
  <si>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</si>
  <si>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</si>
  <si>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</si>
  <si>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</si>
  <si>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</si>
  <si>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</si>
  <si>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</si>
  <si>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</si>
  <si>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</si>
  <si>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</si>
  <si>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</si>
  <si>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</si>
  <si>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</si>
  <si>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</si>
  <si>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</si>
  <si>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</si>
  <si>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</si>
  <si>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</si>
  <si>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</si>
  <si>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</si>
  <si>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</si>
  <si>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</si>
  <si>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</si>
  <si>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</si>
  <si>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</si>
  <si>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</si>
  <si>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</si>
  <si>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</si>
  <si>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</si>
  <si>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</si>
  <si>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</si>
  <si>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</si>
  <si>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</si>
  <si>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</si>
  <si>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</si>
  <si>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</si>
  <si>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</si>
  <si>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</si>
  <si>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</si>
  <si>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</si>
  <si>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</si>
  <si>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</si>
  <si>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</si>
  <si>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</si>
  <si>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</si>
  <si>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</si>
  <si>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</si>
  <si>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</si>
  <si>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</si>
  <si>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</si>
  <si>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</si>
  <si>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</si>
  <si>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</si>
  <si>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</si>
  <si>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</si>
  <si>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</si>
  <si>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</si>
  <si>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</si>
  <si>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</si>
  <si>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</si>
  <si>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</si>
  <si>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</si>
  <si>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</si>
  <si>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</si>
  <si>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</si>
  <si>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</si>
  <si>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</si>
  <si>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</si>
  <si>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</si>
  <si>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</si>
  <si>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</si>
  <si>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</si>
  <si>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</si>
  <si>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</si>
  <si>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</si>
  <si>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</si>
  <si>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</si>
  <si>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</si>
  <si>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</si>
  <si>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</si>
  <si>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</si>
  <si>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</si>
  <si>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</si>
  <si>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</si>
  <si>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</si>
  <si>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</si>
  <si>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</si>
  <si>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</si>
  <si>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</si>
  <si>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</si>
  <si>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</si>
  <si>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</si>
  <si>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</si>
  <si>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</si>
  <si>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</si>
  <si>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</si>
  <si>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</si>
  <si>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</si>
  <si>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</si>
  <si>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</si>
  <si>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</si>
  <si>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</si>
  <si>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</si>
  <si>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</si>
  <si>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</si>
  <si>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</si>
  <si>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</si>
  <si>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</si>
  <si>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</si>
  <si>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</si>
  <si>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</si>
  <si>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</si>
  <si>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</si>
  <si>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</si>
  <si>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</si>
  <si>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</si>
  <si>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</si>
  <si>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</si>
  <si>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</si>
  <si>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</si>
  <si>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</si>
  <si>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</si>
  <si>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</si>
  <si>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</si>
  <si>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</si>
  <si>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</si>
  <si>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</si>
  <si>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</si>
  <si>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</si>
  <si>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</si>
  <si>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</si>
  <si>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</si>
  <si>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</si>
  <si>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</si>
  <si>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</si>
  <si>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</si>
  <si>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</si>
  <si>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</si>
  <si>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</si>
  <si>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</si>
  <si>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</si>
  <si>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</si>
  <si>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</si>
  <si>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</si>
  <si>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</si>
  <si>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</si>
  <si>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</si>
  <si>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</si>
  <si>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</si>
  <si>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</si>
  <si>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</si>
  <si>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</si>
  <si>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</si>
  <si>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</si>
  <si>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</si>
  <si>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</si>
  <si>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</si>
  <si>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</si>
  <si>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</si>
  <si>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</si>
  <si>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</si>
  <si>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</si>
  <si>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</si>
  <si>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</si>
  <si>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</si>
  <si>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</si>
  <si>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</si>
  <si>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</si>
  <si>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</si>
  <si>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</si>
  <si>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</si>
  <si>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</si>
  <si>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</si>
  <si>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</si>
  <si>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</si>
  <si>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</si>
  <si>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</si>
  <si>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</si>
  <si>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</si>
  <si>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</si>
  <si>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</si>
  <si>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</si>
  <si>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</si>
  <si>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</si>
  <si>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</si>
  <si>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</si>
  <si>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</si>
  <si>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</si>
  <si>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</si>
  <si>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</si>
  <si>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</si>
  <si>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</si>
  <si>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</si>
  <si>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</si>
  <si>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</si>
  <si>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</si>
  <si>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</si>
  <si>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</si>
  <si>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</si>
  <si>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</si>
  <si>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</si>
  <si>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</si>
  <si>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</si>
  <si>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</si>
  <si>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</si>
  <si>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</si>
  <si>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</si>
  <si>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</si>
  <si>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</si>
  <si>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</si>
  <si>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</si>
  <si>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</si>
  <si>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</si>
  <si>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</si>
  <si>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</si>
  <si>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</si>
  <si>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</si>
  <si>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</si>
  <si>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</si>
  <si>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</si>
  <si>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</si>
  <si>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</si>
  <si>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</si>
  <si>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</si>
  <si>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</si>
  <si>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</si>
  <si>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</si>
  <si>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</si>
  <si>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</si>
  <si>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</si>
  <si>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</si>
  <si>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</si>
  <si>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</si>
  <si>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</si>
  <si>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</si>
  <si>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</si>
  <si>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</si>
  <si>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</si>
  <si>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</si>
  <si>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</si>
  <si>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</si>
  <si>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</si>
  <si>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</si>
  <si>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</si>
  <si>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</si>
  <si>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</si>
  <si>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</si>
  <si>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</si>
  <si>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</si>
  <si>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</si>
  <si>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</si>
  <si>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</si>
  <si>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</si>
  <si>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</si>
  <si>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</si>
  <si>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</si>
  <si>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</si>
  <si>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</si>
  <si>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</si>
  <si>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</si>
  <si>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</si>
  <si>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</si>
  <si>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</si>
  <si>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</si>
  <si>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</si>
  <si>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</si>
  <si>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</si>
  <si>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</si>
  <si>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</si>
  <si>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</si>
  <si>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</si>
  <si>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</si>
  <si>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</si>
  <si>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</si>
  <si>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</si>
  <si>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</si>
  <si>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</si>
  <si>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</si>
  <si>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</si>
  <si>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</si>
  <si>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</si>
  <si>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</si>
  <si>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</si>
  <si>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</si>
  <si>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</si>
  <si>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</si>
  <si>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</si>
  <si>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</si>
  <si>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</si>
  <si>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</si>
  <si>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</si>
  <si>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</si>
  <si>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</si>
  <si>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</si>
  <si>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</si>
  <si>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</si>
  <si>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</si>
  <si>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</si>
  <si>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</si>
  <si>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</si>
  <si>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</si>
  <si>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</si>
  <si>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</si>
  <si>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</si>
  <si>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</si>
  <si>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</si>
  <si>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</si>
  <si>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</si>
  <si>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</si>
  <si>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</si>
  <si>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</si>
  <si>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</si>
  <si>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</si>
  <si>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</si>
  <si>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</si>
  <si>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</si>
  <si>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</si>
  <si>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</si>
  <si>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</si>
  <si>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</si>
  <si>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</si>
  <si>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</si>
  <si>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</si>
  <si>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</si>
  <si>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</si>
  <si>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</si>
  <si>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</si>
  <si>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</si>
  <si>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</si>
  <si>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</si>
  <si>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</si>
  <si>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</si>
  <si>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</si>
  <si>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</si>
  <si>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</si>
  <si>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</si>
  <si>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</si>
  <si>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</si>
  <si>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</si>
  <si>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</si>
  <si>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</si>
  <si>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</si>
  <si>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</si>
  <si>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</si>
  <si>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</si>
  <si>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</si>
  <si>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</si>
  <si>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</si>
  <si>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</si>
  <si>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</si>
  <si>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</si>
  <si>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</si>
  <si>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</si>
  <si>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</si>
  <si>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</si>
  <si>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</si>
  <si>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</si>
  <si>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</si>
  <si>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</si>
  <si>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</si>
  <si>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</si>
  <si>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</si>
  <si>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</si>
  <si>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</si>
  <si>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</si>
  <si>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</si>
  <si>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</si>
  <si>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</si>
  <si>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</si>
  <si>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</si>
  <si>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</si>
  <si>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</si>
  <si>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</si>
  <si>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</si>
  <si>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</si>
  <si>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</si>
  <si>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</si>
  <si>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</si>
  <si>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</si>
  <si>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</si>
  <si>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</si>
  <si>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</si>
  <si>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</si>
  <si>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</si>
  <si>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</si>
  <si>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</si>
  <si>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</si>
  <si>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</si>
  <si>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</si>
  <si>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</si>
  <si>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</si>
  <si>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</si>
  <si>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</si>
  <si>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</si>
  <si>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</si>
  <si>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</si>
  <si>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</si>
  <si>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</si>
  <si>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</si>
  <si>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</si>
  <si>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</si>
  <si>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</si>
  <si>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</si>
  <si>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</si>
  <si>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</si>
  <si>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</si>
  <si>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</si>
  <si>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</si>
  <si>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</si>
  <si>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</si>
  <si>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</si>
  <si>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</si>
  <si>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</si>
  <si>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</si>
  <si>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</si>
  <si>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</si>
  <si>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</si>
  <si>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</si>
  <si>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</si>
  <si>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</si>
  <si>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</si>
  <si>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</si>
  <si>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</si>
  <si>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</si>
  <si>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</si>
  <si>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</si>
  <si>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</si>
  <si>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</si>
  <si>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</si>
  <si>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</si>
  <si>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</si>
  <si>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</si>
  <si>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</si>
  <si>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</si>
  <si>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</si>
  <si>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</si>
  <si>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</si>
  <si>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</si>
  <si>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</si>
  <si>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</si>
  <si>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</si>
  <si>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</si>
  <si>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</si>
  <si>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</si>
  <si>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</si>
  <si>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</si>
  <si>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</si>
  <si>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</si>
  <si>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</si>
  <si>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</si>
  <si>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</si>
  <si>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</si>
  <si>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</si>
  <si>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</si>
  <si>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</si>
  <si>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</si>
  <si>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</si>
  <si>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</si>
  <si>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</si>
  <si>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</si>
  <si>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</si>
  <si>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</si>
  <si>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</si>
  <si>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</si>
  <si>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</si>
  <si>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</si>
  <si>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</si>
  <si>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</si>
  <si>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</si>
  <si>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</si>
  <si>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</si>
  <si>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</si>
  <si>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</si>
  <si>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</si>
  <si>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</si>
  <si>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</si>
  <si>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</si>
  <si>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</si>
  <si>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</si>
  <si>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</si>
  <si>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</si>
  <si>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</si>
  <si>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</si>
  <si>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</si>
  <si>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</si>
  <si>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</si>
  <si>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</si>
  <si>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</si>
  <si>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</si>
  <si>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</si>
  <si>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</si>
  <si>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</si>
  <si>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</si>
  <si>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</si>
  <si>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</si>
  <si>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</si>
  <si>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</si>
  <si>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</si>
  <si>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</si>
  <si>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</si>
  <si>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</si>
  <si>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</si>
  <si>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</si>
  <si>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</si>
  <si>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</si>
  <si>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</si>
  <si>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</si>
  <si>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</si>
  <si>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</si>
  <si>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</si>
  <si>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</si>
  <si>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</si>
  <si>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</si>
  <si>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</si>
  <si>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</si>
  <si>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</si>
  <si>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</si>
  <si>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</si>
  <si>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</si>
  <si>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</si>
  <si>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</si>
  <si>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</si>
  <si>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</si>
  <si>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</si>
  <si>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</si>
  <si>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</si>
  <si>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</si>
  <si>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</si>
  <si>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</si>
  <si>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</si>
  <si>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</si>
  <si>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</si>
  <si>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</si>
  <si>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</si>
  <si>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</si>
  <si>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</si>
  <si>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</si>
  <si>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</si>
  <si>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</si>
  <si>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</si>
  <si>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</si>
  <si>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</si>
  <si>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</si>
  <si>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</si>
  <si>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</si>
  <si>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</si>
  <si>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</si>
  <si>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</si>
  <si>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</si>
  <si>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</si>
  <si>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</si>
  <si>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</si>
  <si>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</si>
  <si>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</si>
  <si>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</si>
  <si>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</si>
  <si>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</si>
  <si>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</si>
  <si>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</si>
  <si>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</si>
  <si>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</si>
  <si>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</si>
  <si>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</si>
  <si>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</si>
  <si>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</si>
  <si>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</si>
  <si>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</si>
  <si>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</si>
  <si>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</si>
  <si>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</si>
  <si>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</si>
  <si>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</si>
  <si>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</si>
  <si>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</si>
  <si>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</si>
  <si>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</si>
  <si>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</si>
  <si>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</si>
  <si>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</si>
  <si>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</si>
  <si>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</si>
  <si>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</si>
  <si>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</si>
  <si>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</si>
  <si>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</si>
  <si>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</si>
  <si>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</si>
  <si>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</si>
  <si>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</si>
  <si>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</si>
  <si>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</si>
  <si>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</si>
  <si>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</si>
  <si>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</si>
  <si>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</si>
  <si>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</si>
  <si>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</si>
  <si>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</si>
  <si>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</si>
  <si>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</si>
  <si>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</si>
  <si>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</si>
  <si>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</si>
  <si>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</si>
  <si>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</si>
  <si>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</si>
  <si>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</si>
  <si>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</si>
  <si>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</si>
  <si>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</si>
  <si>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</si>
  <si>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</si>
  <si>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</si>
  <si>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</si>
  <si>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</si>
  <si>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</si>
  <si>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</si>
  <si>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</si>
  <si>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</si>
  <si>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</si>
  <si>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</si>
  <si>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</si>
  <si>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</si>
  <si>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</si>
  <si>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</si>
  <si>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</si>
  <si>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</si>
  <si>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</si>
  <si>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</si>
  <si>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</si>
  <si>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</si>
  <si>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</si>
  <si>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</si>
  <si>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</si>
  <si>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</si>
  <si>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</si>
  <si>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</si>
  <si>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</si>
  <si>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</si>
  <si>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</si>
  <si>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</si>
  <si>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</si>
  <si>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</si>
  <si>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</si>
  <si>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</si>
  <si>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</si>
  <si>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</si>
  <si>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</si>
  <si>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</si>
  <si>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</si>
  <si>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</si>
  <si>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</si>
  <si>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</si>
  <si>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</si>
  <si>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</si>
  <si>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</si>
  <si>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</si>
  <si>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</si>
  <si>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</si>
  <si>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</si>
  <si>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</si>
  <si>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</si>
  <si>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</si>
  <si>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</si>
  <si>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</si>
  <si>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</si>
  <si>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</si>
  <si>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</si>
  <si>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</si>
  <si>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</si>
  <si>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</si>
  <si>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</si>
  <si>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</si>
  <si>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</si>
  <si>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</si>
  <si>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</si>
  <si>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</si>
  <si>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</si>
  <si>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</si>
  <si>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</si>
  <si>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</si>
  <si>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</si>
  <si>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</si>
  <si>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</si>
  <si>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</si>
  <si>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</si>
  <si>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</si>
  <si>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</si>
  <si>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</si>
  <si>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</si>
  <si>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</si>
  <si>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</si>
  <si>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</si>
  <si>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</si>
  <si>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</si>
  <si>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</si>
  <si>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</si>
  <si>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</si>
  <si>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</si>
  <si>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</si>
  <si>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</si>
  <si>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</si>
  <si>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</si>
  <si>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</si>
  <si>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</si>
  <si>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</si>
  <si>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</si>
  <si>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</si>
  <si>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</si>
  <si>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</si>
  <si>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</si>
  <si>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</si>
  <si>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</si>
  <si>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</si>
  <si>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</si>
  <si>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</si>
  <si>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</si>
  <si>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</si>
  <si>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</si>
  <si>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</si>
  <si>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</si>
  <si>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</si>
  <si>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</si>
  <si>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</si>
  <si>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</si>
  <si>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</si>
  <si>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</si>
  <si>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</si>
  <si>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</si>
  <si>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</si>
  <si>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</si>
  <si>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</si>
  <si>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</si>
  <si>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</si>
  <si>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</si>
  <si>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</si>
  <si>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</si>
  <si>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</si>
  <si>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</si>
  <si>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</si>
  <si>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</si>
  <si>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</si>
  <si>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</si>
  <si>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</si>
  <si>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</si>
  <si>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</si>
  <si>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</si>
  <si>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</si>
  <si>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</si>
  <si>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</si>
  <si>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</si>
  <si>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</si>
  <si>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</si>
  <si>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</si>
  <si>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</si>
  <si>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</si>
  <si>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</si>
  <si>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</si>
  <si>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</si>
  <si>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</si>
  <si>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</si>
  <si>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</si>
  <si>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</si>
  <si>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</si>
  <si>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</si>
  <si>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</si>
  <si>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</si>
  <si>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</si>
  <si>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</si>
  <si>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</si>
  <si>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</si>
  <si>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</si>
  <si>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</si>
  <si>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</si>
  <si>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</si>
  <si>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</si>
  <si>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</si>
  <si>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</si>
  <si>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</si>
  <si>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</si>
  <si>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</si>
  <si>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</si>
  <si>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</si>
  <si>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</si>
  <si>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</si>
  <si>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</si>
  <si>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</si>
  <si>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</si>
  <si>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</si>
  <si>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</si>
  <si>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</si>
  <si>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</si>
  <si>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</si>
  <si>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</si>
  <si>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</si>
  <si>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</si>
  <si>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</si>
  <si>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</si>
  <si>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</si>
  <si>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</si>
  <si>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</si>
  <si>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</si>
  <si>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</si>
  <si>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</si>
  <si>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</si>
  <si>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</si>
  <si>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</si>
  <si>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</si>
  <si>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</si>
  <si>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</si>
  <si>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</si>
  <si>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</si>
  <si>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</si>
  <si>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</si>
  <si>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</si>
  <si>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</si>
  <si>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</si>
  <si>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</si>
  <si>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</si>
  <si>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</si>
  <si>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</si>
  <si>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</si>
  <si>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</si>
  <si>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</si>
  <si>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</si>
  <si>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</si>
  <si>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</si>
  <si>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</si>
  <si>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</si>
  <si>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</si>
  <si>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</si>
  <si>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</si>
  <si>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</si>
  <si>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</si>
  <si>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</si>
  <si>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</si>
  <si>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</si>
  <si>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</si>
  <si>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</si>
  <si>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</si>
  <si>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</si>
  <si>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</si>
  <si>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</si>
  <si>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</si>
  <si>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</si>
  <si>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</si>
  <si>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</si>
  <si>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</si>
  <si>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</si>
  <si>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</si>
  <si>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</si>
  <si>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</si>
  <si>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</si>
  <si>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</si>
  <si>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</si>
  <si>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</si>
  <si>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</si>
  <si>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</si>
  <si>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</si>
  <si>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</si>
  <si>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</si>
  <si>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</si>
  <si>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</si>
  <si>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</si>
  <si>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</si>
  <si>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</si>
  <si>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</si>
  <si>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</si>
  <si>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</si>
  <si>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</si>
  <si>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</si>
  <si>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</si>
  <si>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</si>
  <si>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</si>
  <si>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</si>
  <si>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</si>
  <si>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</si>
  <si>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</si>
  <si>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</si>
  <si>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</si>
  <si>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</si>
  <si>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</si>
  <si>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</si>
  <si>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</si>
  <si>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</si>
  <si>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</si>
  <si>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</si>
  <si>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</si>
  <si>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</si>
  <si>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</si>
  <si>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</si>
  <si>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</si>
  <si>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</si>
  <si>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</si>
  <si>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</si>
  <si>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</si>
  <si>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</si>
  <si>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</si>
  <si>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</si>
  <si>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</si>
  <si>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</si>
  <si>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</si>
  <si>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</si>
  <si>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</si>
  <si>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</si>
  <si>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</si>
  <si>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</si>
  <si>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</si>
  <si>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</si>
  <si>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</si>
  <si>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</si>
  <si>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</si>
  <si>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</si>
  <si>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</si>
  <si>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</si>
  <si>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</si>
  <si>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</si>
  <si>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</si>
  <si>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</si>
  <si>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</si>
  <si>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</si>
  <si>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</si>
  <si>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</si>
  <si>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</si>
  <si>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</si>
  <si>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</si>
  <si>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</si>
  <si>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</si>
  <si>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</si>
  <si>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</si>
  <si>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</si>
  <si>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</si>
  <si>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</si>
  <si>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</si>
  <si>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</si>
  <si>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</si>
  <si>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</si>
  <si>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</si>
  <si>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</si>
  <si>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</si>
  <si>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</si>
  <si>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</si>
  <si>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</si>
  <si>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</si>
  <si>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</si>
  <si>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</si>
  <si>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</si>
  <si>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</si>
  <si>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</si>
  <si>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</si>
  <si>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</si>
  <si>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</si>
  <si>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</si>
  <si>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</si>
  <si>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</si>
  <si>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</si>
  <si>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</si>
  <si>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</si>
  <si>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</si>
  <si>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</si>
  <si>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</si>
  <si>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</si>
  <si>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</si>
  <si>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</si>
  <si>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</si>
  <si>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</si>
  <si>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</si>
  <si>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</si>
  <si>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</si>
  <si>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</si>
  <si>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</si>
  <si>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</si>
  <si>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</si>
  <si>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</si>
  <si>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</si>
  <si>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</si>
  <si>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</si>
  <si>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</si>
  <si>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</si>
  <si>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</si>
  <si>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</si>
  <si>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</si>
  <si>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</si>
  <si>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</si>
  <si>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</si>
  <si>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</si>
  <si>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</si>
  <si>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</si>
  <si>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</si>
  <si>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</si>
  <si>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</si>
  <si>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</si>
  <si>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</si>
  <si>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</si>
  <si>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</si>
  <si>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</si>
  <si>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</si>
  <si>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</si>
  <si>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</si>
  <si>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</si>
  <si>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</si>
  <si>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</si>
  <si>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</si>
  <si>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</si>
  <si>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</si>
  <si>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</si>
  <si>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</si>
  <si>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</si>
  <si>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</si>
  <si>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</si>
  <si>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</si>
  <si>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</si>
  <si>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</si>
  <si>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</si>
  <si>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</si>
  <si>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</si>
  <si>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</si>
  <si>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</si>
  <si>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</si>
  <si>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</si>
  <si>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</si>
  <si>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</si>
  <si>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</si>
  <si>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</si>
  <si>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</si>
  <si>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</si>
  <si>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</si>
  <si>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</si>
  <si>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</si>
  <si>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</si>
  <si>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</si>
  <si>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</si>
  <si>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</si>
  <si>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</si>
  <si>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</si>
  <si>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</si>
  <si>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</si>
  <si>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</si>
  <si>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</si>
  <si>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</si>
  <si>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</si>
  <si>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</si>
  <si>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</si>
  <si>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</si>
  <si>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</si>
  <si>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</si>
  <si>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</si>
  <si>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</si>
  <si>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</si>
  <si>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</si>
  <si>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</si>
  <si>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</si>
  <si>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</si>
  <si>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</si>
  <si>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</si>
  <si>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</si>
  <si>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</si>
  <si>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</si>
  <si>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</si>
  <si>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</si>
  <si>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</si>
  <si>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</si>
  <si>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</si>
  <si>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</si>
  <si>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</si>
  <si>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</si>
  <si>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</si>
  <si>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</si>
  <si>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</si>
  <si>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</si>
  <si>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</si>
  <si>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</si>
  <si>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</si>
  <si>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</si>
  <si>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</si>
  <si>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</si>
  <si>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</si>
  <si>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</si>
  <si>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</si>
  <si>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</si>
  <si>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</si>
  <si>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</si>
  <si>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</si>
  <si>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</si>
  <si>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</si>
  <si>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</si>
  <si>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</si>
  <si>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</si>
  <si>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</si>
  <si>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</si>
  <si>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</si>
  <si>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</si>
  <si>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</si>
  <si>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</si>
  <si>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</si>
  <si>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</si>
  <si>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</si>
  <si>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</si>
  <si>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</si>
  <si>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</si>
  <si>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</si>
  <si>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</si>
  <si>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</si>
  <si>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</si>
  <si>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</si>
  <si>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</si>
  <si>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</si>
  <si>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</si>
  <si>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</si>
  <si>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</si>
  <si>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</si>
  <si>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</si>
  <si>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</si>
  <si>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</si>
  <si>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</si>
  <si>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</si>
  <si>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</si>
  <si>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</si>
  <si>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</si>
  <si>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</si>
  <si>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</si>
  <si>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</si>
  <si>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</si>
  <si>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</si>
  <si>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</si>
  <si>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</si>
  <si>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</si>
  <si>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</si>
  <si>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</si>
  <si>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</si>
  <si>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</si>
  <si>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</si>
  <si>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</si>
  <si>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</si>
  <si>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</si>
  <si>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</si>
  <si>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</si>
  <si>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</si>
  <si>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</si>
  <si>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</si>
  <si>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</si>
  <si>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</si>
  <si>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</si>
  <si>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</si>
  <si>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</si>
  <si>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</si>
  <si>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</si>
  <si>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</si>
  <si>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</si>
  <si>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</si>
  <si>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</si>
  <si>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</si>
  <si>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</si>
  <si>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</si>
  <si>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</si>
  <si>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</si>
  <si>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</si>
  <si>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</si>
  <si>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</si>
  <si>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</si>
  <si>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</si>
  <si>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</si>
  <si>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</si>
  <si>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</si>
  <si>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</si>
  <si>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</si>
  <si>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</si>
  <si>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</si>
  <si>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</si>
  <si>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</si>
  <si>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</si>
  <si>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</si>
  <si>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</si>
  <si>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</si>
  <si>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</si>
  <si>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</si>
  <si>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</si>
  <si>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</si>
  <si>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</si>
  <si>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</si>
  <si>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</si>
  <si>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</si>
  <si>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</si>
  <si>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</si>
  <si>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</si>
  <si>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</si>
  <si>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</si>
  <si>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</si>
  <si>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</si>
  <si>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</si>
  <si>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</si>
  <si>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</si>
  <si>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</si>
  <si>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</si>
  <si>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</si>
  <si>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</si>
  <si>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</si>
  <si>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</si>
  <si>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</si>
  <si>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</si>
  <si>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</si>
  <si>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</si>
  <si>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</si>
  <si>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</si>
  <si>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</si>
  <si>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</si>
  <si>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</si>
  <si>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</si>
  <si>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</si>
  <si>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</si>
  <si>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</si>
  <si>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</si>
  <si>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</si>
  <si>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</si>
  <si>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</si>
  <si>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</si>
  <si>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</si>
  <si>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</si>
  <si>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</si>
  <si>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</si>
  <si>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</si>
  <si>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</si>
  <si>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</si>
  <si>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</si>
  <si>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</si>
  <si>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</si>
  <si>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</si>
  <si>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</si>
  <si>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</si>
  <si>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</si>
  <si>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</si>
  <si>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</si>
  <si>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</si>
  <si>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</si>
  <si>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</si>
  <si>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</si>
  <si>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</si>
  <si>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</si>
  <si>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</si>
  <si>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</si>
  <si>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</si>
  <si>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</si>
  <si>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</si>
  <si>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</si>
  <si>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</si>
  <si>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</si>
  <si>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</si>
  <si>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</si>
  <si>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</si>
  <si>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</si>
  <si>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</si>
  <si>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</si>
  <si>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</si>
  <si>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</si>
  <si>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</si>
  <si>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</si>
  <si>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</si>
  <si>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</si>
  <si>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</si>
  <si>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</si>
  <si>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</si>
  <si>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</si>
  <si>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</si>
  <si>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</si>
  <si>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</si>
  <si>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</si>
  <si>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</si>
  <si>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</si>
  <si>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</si>
  <si>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</si>
  <si>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</si>
  <si>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</si>
  <si>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</si>
  <si>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</si>
  <si>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</si>
  <si>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</si>
  <si>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</si>
  <si>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</si>
  <si>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</si>
  <si>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</si>
  <si>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</si>
  <si>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</si>
  <si>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</si>
  <si>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</si>
  <si>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</si>
  <si>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</si>
  <si>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</si>
  <si>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</si>
  <si>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</si>
  <si>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</si>
  <si>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</si>
  <si>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</si>
  <si>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</si>
  <si>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</si>
  <si>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</si>
  <si>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</si>
  <si>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</si>
  <si>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</si>
  <si>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</si>
  <si>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</si>
  <si>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</si>
  <si>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</si>
  <si>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</si>
  <si>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</si>
  <si>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</si>
  <si>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</si>
  <si>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</si>
  <si>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</si>
  <si>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</si>
  <si>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</si>
  <si>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</si>
  <si>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</si>
  <si>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</si>
  <si>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</si>
  <si>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</si>
  <si>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</si>
  <si>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</si>
  <si>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</si>
  <si>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</si>
  <si>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</si>
  <si>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</si>
  <si>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</si>
  <si>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</si>
  <si>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</si>
  <si>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</si>
  <si>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</si>
  <si>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</si>
  <si>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</si>
  <si>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</si>
  <si>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</si>
  <si>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</si>
  <si>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</si>
  <si>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</si>
  <si>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</si>
  <si>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</si>
  <si>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</si>
  <si>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</si>
  <si>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</si>
  <si>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</si>
  <si>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</si>
  <si>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</si>
  <si>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</si>
  <si>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</si>
  <si>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</si>
  <si>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</si>
  <si>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</si>
  <si>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</si>
  <si>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</si>
  <si>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</si>
  <si>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</si>
  <si>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</si>
  <si>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</si>
  <si>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</si>
  <si>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</si>
  <si>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</si>
  <si>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</si>
  <si>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</si>
  <si>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</si>
  <si>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</si>
  <si>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</si>
  <si>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</si>
  <si>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</si>
  <si>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</si>
  <si>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</si>
  <si>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</si>
  <si>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</si>
  <si>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</si>
  <si>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</si>
  <si>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</si>
  <si>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</si>
  <si>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</si>
  <si>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</si>
  <si>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</si>
  <si>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</si>
  <si>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</si>
  <si>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</si>
  <si>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</si>
  <si>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</si>
  <si>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</si>
  <si>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</si>
  <si>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</si>
  <si>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</si>
  <si>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</si>
  <si>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</si>
  <si>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</si>
  <si>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</si>
  <si>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</si>
  <si>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</si>
  <si>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</si>
  <si>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</si>
  <si>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</si>
  <si>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</si>
  <si>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</si>
  <si>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</si>
  <si>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</si>
  <si>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</si>
  <si>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</si>
  <si>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</si>
  <si>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</si>
  <si>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</si>
  <si>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</si>
  <si>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</si>
  <si>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</si>
  <si>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</si>
  <si>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</si>
  <si>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</si>
  <si>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</si>
  <si>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</si>
  <si>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</si>
  <si>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</si>
  <si>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</si>
  <si>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</si>
  <si>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</si>
  <si>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</si>
  <si>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</si>
  <si>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</si>
  <si>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</si>
  <si>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</si>
  <si>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</si>
  <si>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</si>
  <si>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</si>
  <si>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</si>
  <si>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</si>
  <si>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</si>
  <si>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</si>
  <si>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</si>
  <si>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</si>
  <si>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</si>
  <si>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</si>
  <si>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</si>
  <si>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</si>
  <si>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</si>
  <si>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</si>
  <si>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</si>
  <si>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</si>
  <si>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</si>
  <si>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</si>
  <si>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</si>
  <si>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</si>
  <si>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</si>
  <si>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</si>
  <si>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</si>
  <si>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</si>
  <si>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</si>
  <si>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</si>
  <si>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</si>
  <si>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</si>
  <si>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</si>
  <si>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</si>
  <si>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</si>
  <si>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</si>
  <si>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</si>
  <si>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</si>
  <si>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</si>
  <si>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</si>
  <si>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</si>
  <si>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</si>
  <si>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</si>
  <si>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</si>
  <si>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</si>
  <si>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</si>
  <si>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</si>
  <si>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</si>
  <si>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</si>
  <si>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</si>
  <si>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</si>
  <si>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</si>
  <si>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</si>
  <si>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</si>
  <si>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</si>
  <si>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</si>
  <si>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</si>
  <si>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</si>
  <si>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</si>
  <si>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</si>
  <si>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</si>
  <si>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</si>
  <si>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</si>
  <si>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</si>
  <si>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</si>
  <si>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</si>
  <si>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</si>
  <si>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</si>
  <si>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</si>
  <si>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</si>
  <si>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</si>
  <si>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</si>
  <si>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</si>
  <si>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</si>
  <si>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</si>
  <si>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</si>
  <si>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</si>
  <si>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</si>
  <si>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</si>
  <si>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</si>
  <si>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</si>
  <si>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</si>
  <si>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</si>
  <si>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</si>
  <si>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</si>
  <si>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</si>
  <si>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</si>
  <si>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</si>
  <si>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</si>
  <si>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</si>
  <si>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</si>
  <si>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</si>
  <si>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</si>
  <si>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</si>
  <si>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</si>
  <si>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</si>
  <si>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</si>
  <si>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</si>
  <si>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</si>
  <si>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</si>
  <si>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</si>
  <si>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</si>
  <si>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</si>
  <si>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</si>
  <si>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</si>
  <si>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</si>
  <si>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</si>
  <si>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</si>
  <si>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</si>
  <si>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</si>
  <si>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</si>
  <si>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</si>
  <si>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</si>
  <si>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</si>
  <si>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</si>
  <si>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</si>
  <si>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</si>
  <si>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</si>
  <si>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</si>
  <si>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</si>
  <si>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</si>
  <si>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</si>
  <si>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</si>
  <si>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</si>
  <si>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</si>
  <si>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</si>
  <si>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</si>
  <si>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</si>
  <si>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</si>
  <si>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</si>
  <si>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</si>
  <si>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</si>
  <si>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</si>
  <si>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</si>
  <si>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</si>
  <si>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</si>
  <si>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</si>
  <si>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</si>
  <si>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</si>
  <si>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</si>
  <si>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</si>
  <si>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</si>
  <si>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</si>
  <si>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</si>
  <si>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</si>
  <si>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</si>
  <si>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</si>
  <si>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</si>
  <si>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</si>
  <si>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</si>
  <si>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</si>
  <si>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</si>
  <si>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</si>
  <si>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</si>
  <si>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</si>
  <si>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</si>
  <si>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</si>
  <si>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</si>
  <si>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</si>
  <si>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</si>
  <si>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</si>
  <si>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</si>
  <si>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</si>
  <si>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</si>
  <si>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</si>
  <si>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</si>
  <si>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</si>
  <si>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</si>
  <si>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</si>
  <si>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</si>
  <si>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</si>
  <si>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</si>
  <si>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</si>
  <si>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</si>
  <si>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</si>
  <si>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</si>
  <si>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</si>
  <si>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</si>
  <si>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</si>
  <si>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</si>
  <si>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</si>
  <si>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</si>
  <si>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</si>
  <si>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</si>
  <si>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</si>
  <si>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</si>
  <si>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</si>
  <si>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</si>
  <si>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</si>
  <si>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</si>
  <si>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</si>
  <si>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</si>
  <si>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</si>
  <si>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</si>
  <si>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</si>
  <si>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</si>
  <si>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</si>
  <si>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</si>
  <si>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</si>
  <si>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</si>
  <si>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</si>
  <si>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</si>
  <si>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</si>
  <si>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</si>
  <si>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</si>
  <si>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</si>
  <si>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</si>
  <si>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</si>
  <si>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</si>
  <si>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</si>
  <si>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</si>
  <si>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</si>
  <si>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</si>
  <si>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</si>
  <si>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</si>
  <si>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</si>
  <si>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</si>
  <si>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</si>
  <si>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</si>
  <si>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</si>
  <si>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</si>
  <si>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</si>
  <si>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</si>
  <si>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</si>
  <si>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</si>
  <si>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</si>
  <si>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</si>
  <si>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</si>
  <si>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</si>
  <si>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</si>
  <si>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</si>
  <si>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</si>
  <si>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</si>
  <si>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</si>
  <si>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</si>
  <si>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</si>
  <si>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</si>
  <si>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</si>
  <si>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</si>
  <si>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</si>
  <si>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</si>
  <si>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</si>
  <si>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</si>
  <si>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</si>
  <si>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</si>
  <si>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</si>
  <si>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</si>
  <si>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</si>
  <si>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</si>
  <si>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</si>
  <si>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</si>
  <si>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</si>
  <si>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</si>
  <si>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</si>
  <si>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</si>
  <si>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</si>
  <si>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</si>
  <si>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</si>
  <si>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</si>
  <si>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</si>
  <si>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</si>
  <si>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</si>
  <si>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</si>
  <si>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</si>
  <si>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</si>
  <si>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</si>
  <si>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</si>
  <si>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</si>
  <si>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</si>
  <si>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</si>
  <si>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</si>
  <si>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</si>
  <si>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</si>
  <si>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</si>
  <si>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</si>
  <si>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</si>
  <si>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</si>
  <si>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</si>
  <si>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</si>
  <si>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</si>
  <si>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</si>
  <si>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</si>
  <si>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</si>
  <si>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</si>
  <si>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</si>
  <si>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</si>
  <si>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</si>
  <si>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</si>
  <si>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</si>
  <si>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</si>
  <si>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</si>
  <si>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</si>
  <si>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</si>
  <si>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</si>
  <si>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</si>
  <si>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</si>
  <si>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</si>
  <si>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</si>
  <si>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</si>
  <si>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</si>
  <si>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</si>
  <si>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</si>
  <si>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</si>
  <si>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</si>
  <si>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</si>
  <si>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</si>
  <si>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</si>
  <si>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</si>
  <si>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</si>
  <si>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</si>
  <si>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</si>
  <si>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</si>
  <si>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</si>
  <si>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</si>
  <si>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</si>
  <si>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</si>
  <si>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</si>
  <si>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</si>
  <si>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</si>
  <si>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</si>
  <si>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</si>
  <si>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</si>
  <si>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</si>
  <si>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</si>
  <si>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</si>
  <si>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</si>
  <si>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</si>
  <si>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</si>
  <si>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</si>
  <si>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</si>
  <si>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</si>
  <si>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</si>
  <si>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</si>
  <si>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</si>
  <si>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</si>
  <si>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</si>
  <si>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</si>
  <si>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</si>
  <si>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</si>
  <si>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</si>
  <si>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</si>
  <si>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</si>
  <si>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</si>
  <si>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</si>
  <si>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</si>
  <si>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</si>
  <si>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</si>
  <si>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</si>
  <si>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</si>
  <si>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</si>
  <si>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</si>
  <si>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</si>
  <si>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</si>
  <si>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</si>
  <si>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</si>
  <si>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</si>
  <si>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</si>
  <si>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</si>
  <si>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</si>
  <si>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</si>
  <si>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</si>
  <si>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</si>
  <si>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</si>
  <si>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</si>
  <si>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</si>
  <si>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</si>
  <si>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</si>
  <si>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</si>
  <si>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</si>
  <si>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</si>
  <si>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</si>
  <si>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</si>
  <si>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</si>
  <si>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</si>
  <si>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</si>
  <si>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</si>
  <si>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</si>
  <si>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</si>
  <si>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</si>
  <si>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</si>
  <si>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</si>
  <si>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</si>
  <si>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</si>
  <si>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</si>
  <si>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</si>
  <si>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</si>
  <si>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</si>
  <si>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</si>
  <si>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</si>
  <si>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</si>
  <si>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</si>
  <si>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</si>
  <si>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</si>
  <si>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</si>
  <si>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</si>
  <si>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</si>
  <si>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</si>
  <si>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</si>
  <si>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</si>
  <si>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</si>
  <si>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</si>
  <si>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</si>
  <si>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</si>
  <si>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</si>
  <si>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</si>
  <si>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</si>
  <si>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</si>
  <si>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</si>
  <si>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</si>
  <si>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</si>
  <si>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</si>
  <si>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</si>
  <si>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</si>
  <si>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</si>
  <si>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</si>
  <si>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</si>
  <si>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</si>
  <si>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</si>
  <si>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</si>
  <si>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</si>
  <si>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</si>
  <si>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</si>
  <si>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</si>
  <si>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</si>
  <si>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</si>
  <si>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</si>
  <si>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</si>
  <si>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</si>
  <si>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</si>
  <si>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</si>
  <si>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</si>
  <si>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</si>
  <si>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</si>
  <si>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</si>
  <si>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</si>
  <si>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</si>
  <si>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</si>
  <si>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</si>
  <si>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</si>
  <si>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</si>
  <si>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</si>
  <si>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</si>
  <si>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</si>
  <si>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</si>
  <si>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</si>
  <si>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</si>
  <si>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</si>
  <si>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</si>
  <si>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</si>
  <si>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</si>
  <si>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</si>
  <si>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</si>
  <si>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</si>
  <si>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</si>
  <si>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</si>
  <si>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</si>
  <si>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</si>
  <si>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</si>
  <si>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</si>
  <si>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</si>
  <si>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</si>
  <si>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</si>
  <si>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</si>
  <si>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</si>
  <si>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</si>
  <si>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</si>
  <si>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</si>
  <si>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</si>
  <si>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</si>
  <si>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</si>
  <si>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</si>
  <si>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</si>
  <si>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</si>
  <si>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</si>
  <si>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</si>
  <si>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</si>
  <si>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</si>
  <si>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</si>
  <si>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</si>
  <si>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</si>
  <si>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</si>
  <si>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</si>
  <si>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</si>
  <si>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</si>
  <si>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</si>
  <si>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</si>
  <si>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</si>
  <si>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</si>
  <si>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</si>
  <si>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</si>
  <si>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</si>
  <si>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</si>
  <si>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</si>
  <si>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</si>
  <si>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</si>
  <si>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</si>
  <si>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</si>
  <si>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</si>
  <si>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</si>
  <si>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</si>
  <si>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</si>
  <si>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</si>
  <si>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</si>
  <si>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</si>
  <si>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</si>
  <si>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</si>
  <si>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</si>
  <si>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</si>
  <si>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</si>
  <si>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</si>
  <si>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</si>
  <si>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</si>
  <si>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</si>
  <si>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</si>
  <si>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</si>
  <si>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</si>
  <si>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</si>
  <si>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</si>
  <si>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</si>
  <si>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</si>
  <si>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</si>
  <si>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</si>
  <si>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</si>
  <si>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</si>
  <si>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</si>
  <si>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</si>
  <si>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</si>
  <si>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</si>
  <si>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</si>
  <si>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</si>
  <si>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</si>
  <si>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</si>
  <si>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</si>
  <si>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</si>
  <si>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</si>
  <si>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</si>
  <si>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</si>
  <si>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</si>
  <si>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</si>
  <si>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</si>
  <si>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</si>
  <si>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</si>
  <si>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</si>
  <si>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</si>
  <si>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</si>
  <si>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</si>
  <si>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</si>
  <si>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</si>
  <si>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</si>
  <si>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</si>
  <si>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</si>
  <si>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</si>
  <si>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</si>
  <si>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</si>
  <si>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</si>
  <si>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</si>
  <si>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</si>
  <si>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</si>
  <si>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</si>
  <si>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</si>
  <si>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</si>
  <si>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</si>
  <si>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</si>
  <si>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</si>
  <si>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</si>
  <si>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</si>
  <si>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</si>
  <si>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</si>
  <si>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</si>
  <si>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</si>
  <si>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</si>
  <si>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</si>
  <si>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</si>
  <si>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</si>
  <si>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</si>
  <si>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</si>
  <si>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</si>
  <si>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</si>
  <si>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</si>
  <si>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</si>
  <si>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</si>
  <si>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</si>
  <si>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</si>
  <si>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</si>
  <si>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</si>
  <si>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</si>
  <si>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</si>
  <si>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</si>
  <si>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</si>
  <si>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</si>
  <si>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</si>
  <si>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</si>
  <si>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</si>
  <si>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</si>
  <si>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</si>
  <si>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</si>
  <si>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</si>
  <si>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</si>
  <si>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</si>
  <si>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</si>
  <si>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</si>
  <si>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</si>
  <si>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</si>
  <si>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</si>
  <si>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</si>
  <si>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</si>
  <si>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</si>
  <si>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</si>
  <si>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</si>
  <si>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</si>
  <si>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</si>
  <si>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</si>
  <si>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</si>
  <si>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</si>
  <si>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</si>
  <si>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</si>
  <si>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</si>
  <si>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</si>
  <si>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</si>
  <si>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</si>
  <si>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</si>
  <si>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</si>
  <si>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</si>
  <si>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</si>
  <si>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</si>
  <si>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</si>
  <si>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</si>
  <si>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</si>
  <si>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</si>
  <si>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</si>
  <si>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</si>
  <si>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</si>
  <si>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</si>
  <si>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</si>
  <si>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</si>
  <si>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</si>
  <si>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</si>
  <si>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</si>
  <si>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</si>
  <si>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</si>
  <si>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</si>
  <si>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</si>
  <si>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</si>
  <si>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</si>
  <si>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</si>
  <si>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</si>
  <si>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</si>
  <si>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</si>
  <si>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</si>
  <si>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</si>
  <si>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</si>
  <si>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</si>
  <si>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</si>
  <si>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</si>
  <si>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</si>
  <si>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</si>
  <si>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</si>
  <si>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</si>
  <si>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</si>
  <si>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</si>
  <si>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</si>
  <si>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</si>
  <si>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</si>
  <si>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</si>
  <si>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</si>
  <si>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</si>
  <si>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</si>
  <si>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</si>
  <si>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</si>
  <si>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</si>
  <si>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</si>
  <si>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</si>
  <si>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</si>
  <si>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</si>
  <si>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</si>
  <si>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</si>
  <si>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</si>
  <si>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</si>
  <si>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</si>
  <si>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</si>
  <si>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</si>
  <si>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</si>
  <si>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</si>
  <si>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</si>
  <si>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</si>
  <si>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</si>
  <si>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</si>
  <si>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</si>
  <si>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</si>
  <si>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</si>
  <si>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</si>
  <si>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</si>
  <si>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</si>
  <si>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</si>
  <si>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</si>
  <si>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</si>
  <si>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</si>
  <si>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</si>
  <si>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</si>
  <si>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</si>
  <si>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</si>
  <si>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</si>
  <si>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</si>
  <si>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</si>
  <si>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</si>
  <si>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</si>
  <si>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</si>
  <si>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</si>
  <si>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</si>
  <si>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</si>
  <si>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</si>
  <si>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</si>
  <si>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</si>
  <si>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</si>
  <si>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</si>
  <si>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</si>
  <si>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</si>
  <si>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</si>
  <si>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</si>
  <si>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</si>
  <si>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</si>
  <si>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</si>
  <si>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</si>
  <si>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</si>
  <si>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</si>
  <si>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</si>
  <si>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</si>
  <si>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</si>
  <si>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</si>
  <si>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</si>
  <si>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</si>
  <si>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</si>
  <si>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</si>
  <si>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</si>
  <si>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</si>
  <si>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</si>
  <si>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</si>
  <si>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</si>
  <si>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</si>
  <si>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</si>
  <si>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</si>
  <si>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</si>
  <si>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</si>
  <si>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</si>
  <si>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</si>
  <si>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</si>
  <si>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</si>
  <si>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</si>
  <si>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</si>
  <si>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</si>
  <si>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</si>
  <si>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</si>
  <si>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</si>
  <si>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</si>
  <si>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</si>
  <si>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</si>
  <si>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</si>
  <si>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</si>
  <si>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</si>
  <si>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</si>
  <si>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</si>
  <si>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</si>
  <si>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</si>
  <si>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</si>
  <si>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</si>
  <si>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</si>
  <si>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</si>
  <si>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</si>
  <si>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</si>
  <si>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</si>
  <si>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</si>
  <si>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</si>
  <si>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</si>
  <si>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</si>
  <si>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</si>
  <si>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</si>
  <si>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</si>
  <si>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</si>
  <si>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</si>
  <si>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</si>
  <si>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</si>
  <si>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</si>
  <si>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</si>
  <si>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</si>
  <si>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</si>
  <si>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</si>
  <si>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</si>
  <si>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</si>
  <si>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</si>
  <si>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</si>
  <si>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</si>
  <si>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</si>
  <si>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</si>
  <si>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</si>
  <si>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</si>
  <si>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</si>
  <si>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</si>
  <si>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</si>
  <si>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</si>
  <si>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</si>
  <si>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</si>
  <si>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</si>
  <si>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</si>
  <si>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</si>
  <si>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</si>
  <si>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</si>
  <si>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</si>
  <si>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</si>
  <si>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</si>
  <si>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</si>
  <si>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</si>
  <si>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</si>
  <si>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</si>
  <si>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</si>
  <si>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</si>
  <si>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</si>
  <si>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</si>
  <si>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</si>
  <si>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</si>
  <si>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</si>
  <si>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</si>
  <si>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</si>
  <si>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</si>
  <si>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</si>
  <si>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</si>
  <si>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</si>
  <si>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</si>
  <si>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</si>
  <si>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</si>
  <si>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</si>
  <si>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</si>
  <si>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</si>
  <si>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</si>
  <si>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</si>
  <si>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</si>
  <si>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</si>
  <si>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</si>
  <si>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</si>
  <si>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</si>
  <si>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</si>
  <si>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</si>
  <si>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</si>
  <si>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</si>
  <si>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</si>
  <si>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</si>
  <si>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</si>
  <si>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</si>
  <si>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</si>
  <si>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</si>
  <si>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</si>
  <si>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</si>
  <si>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</si>
  <si>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</si>
  <si>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</si>
  <si>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</si>
  <si>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</si>
  <si>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</si>
  <si>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</si>
  <si>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</si>
  <si>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</si>
  <si>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</si>
  <si>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</si>
  <si>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</si>
  <si>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</si>
  <si>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</si>
  <si>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</si>
  <si>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</si>
  <si>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</si>
  <si>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</si>
  <si>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</si>
  <si>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</si>
  <si>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</si>
  <si>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</si>
  <si>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</si>
  <si>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</si>
  <si>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</si>
  <si>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</si>
  <si>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</si>
  <si>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</si>
  <si>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</si>
  <si>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</si>
  <si>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</si>
  <si>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</si>
  <si>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</si>
  <si>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</si>
  <si>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</si>
  <si>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</si>
  <si>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</si>
  <si>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</si>
  <si>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</si>
  <si>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</si>
  <si>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</si>
  <si>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</si>
  <si>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</si>
  <si>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</si>
  <si>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</si>
  <si>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</si>
  <si>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</si>
  <si>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</si>
  <si>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</si>
  <si>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</si>
  <si>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</si>
  <si>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</si>
  <si>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</si>
  <si>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</si>
  <si>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</si>
  <si>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</si>
  <si>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</si>
  <si>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</si>
  <si>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</si>
  <si>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</si>
  <si>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</si>
  <si>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</si>
  <si>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</si>
  <si>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</si>
  <si>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</si>
  <si>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</si>
  <si>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</si>
  <si>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</si>
  <si>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</si>
  <si>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</si>
  <si>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</si>
  <si>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</si>
  <si>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</si>
  <si>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</si>
  <si>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</si>
  <si>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</si>
  <si>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</si>
  <si>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</si>
  <si>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</si>
  <si>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</si>
  <si>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</si>
  <si>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</si>
  <si>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</si>
  <si>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</si>
  <si>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</si>
  <si>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</si>
  <si>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</si>
  <si>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</si>
  <si>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</si>
  <si>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</si>
  <si>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</si>
  <si>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</si>
  <si>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</si>
  <si>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</si>
  <si>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</si>
  <si>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</si>
  <si>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</si>
  <si>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</si>
  <si>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</si>
  <si>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</si>
  <si>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</si>
  <si>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</si>
  <si>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</si>
  <si>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</si>
  <si>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</si>
  <si>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</si>
  <si>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</si>
  <si>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</si>
  <si>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</si>
  <si>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</si>
  <si>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</si>
  <si>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</si>
  <si>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</si>
  <si>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</si>
  <si>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</si>
  <si>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</si>
  <si>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</si>
  <si>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</si>
  <si>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</si>
  <si>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</si>
  <si>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</si>
  <si>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</si>
  <si>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</si>
  <si>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</si>
  <si>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</si>
  <si>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</si>
  <si>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</si>
  <si>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</si>
  <si>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</si>
  <si>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</si>
  <si>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</si>
  <si>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</si>
  <si>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</si>
  <si>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</si>
  <si>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</si>
  <si>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</si>
  <si>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</si>
  <si>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</si>
  <si>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</si>
  <si>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</si>
  <si>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</si>
  <si>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</si>
  <si>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</si>
  <si>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</si>
  <si>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</si>
  <si>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</si>
  <si>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</si>
  <si>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</si>
  <si>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</si>
  <si>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</si>
  <si>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</si>
  <si>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</si>
  <si>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</si>
  <si>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</si>
  <si>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</si>
  <si>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</si>
  <si>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</si>
  <si>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</si>
  <si>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</si>
  <si>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</si>
  <si>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</si>
  <si>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</si>
  <si>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</si>
  <si>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</si>
  <si>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</si>
  <si>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</si>
  <si>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</si>
  <si>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</si>
  <si>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</si>
  <si>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</si>
  <si>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</si>
  <si>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</si>
  <si>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</si>
  <si>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</si>
  <si>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</si>
  <si>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</si>
  <si>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</si>
  <si>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</si>
  <si>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</si>
  <si>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</si>
  <si>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</si>
  <si>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</si>
  <si>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</si>
  <si>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</si>
  <si>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</si>
  <si>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</si>
  <si>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</si>
  <si>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</si>
  <si>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</si>
  <si>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</si>
  <si>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</si>
  <si>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</si>
  <si>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</si>
  <si>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</si>
  <si>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</si>
  <si>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</si>
  <si>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</si>
  <si>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</si>
  <si>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</si>
  <si>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</si>
  <si>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</si>
  <si>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</si>
  <si>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</si>
  <si>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</si>
  <si>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</si>
  <si>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</si>
  <si>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</si>
  <si>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</si>
  <si>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</si>
  <si>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</si>
  <si>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</si>
  <si>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</si>
  <si>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</si>
  <si>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</si>
  <si>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</si>
  <si>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</si>
  <si>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</si>
  <si>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</si>
  <si>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</si>
  <si>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</si>
  <si>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</si>
  <si>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</si>
  <si>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</si>
  <si>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</si>
  <si>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</si>
  <si>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</si>
  <si>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</si>
  <si>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</si>
  <si>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</si>
  <si>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</si>
  <si>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</si>
  <si>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</si>
  <si>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</si>
  <si>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</si>
  <si>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</si>
  <si>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</si>
  <si>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</si>
  <si>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</si>
  <si>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</si>
  <si>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</si>
  <si>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</si>
  <si>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</si>
  <si>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</si>
  <si>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</si>
  <si>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</si>
  <si>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</si>
  <si>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</si>
  <si>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</si>
  <si>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</si>
  <si>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</si>
  <si>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</si>
  <si>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</si>
  <si>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</si>
  <si>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</si>
  <si>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</si>
  <si>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</si>
  <si>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</si>
  <si>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</si>
  <si>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</si>
  <si>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</si>
  <si>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</si>
  <si>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</si>
  <si>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</si>
  <si>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</si>
  <si>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</si>
  <si>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</si>
  <si>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</si>
  <si>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</si>
  <si>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</si>
  <si>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</si>
  <si>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</si>
  <si>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</si>
  <si>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</si>
  <si>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</si>
  <si>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</si>
  <si>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</si>
  <si>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</si>
  <si>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</si>
  <si>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</si>
  <si>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</si>
  <si>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</si>
  <si>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</si>
  <si>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</si>
  <si>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</si>
  <si>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</si>
  <si>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</si>
  <si>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</si>
  <si>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</si>
  <si>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</si>
  <si>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</si>
  <si>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</si>
  <si>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</si>
  <si>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</si>
  <si>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</si>
  <si>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</si>
  <si>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</si>
  <si>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</si>
  <si>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</si>
  <si>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</si>
  <si>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</si>
  <si>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</si>
  <si>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</si>
  <si>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</si>
  <si>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</si>
  <si>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</si>
  <si>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</si>
  <si>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</si>
  <si>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</si>
  <si>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</si>
  <si>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</si>
  <si>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</si>
  <si>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</si>
  <si>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</si>
  <si>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</si>
  <si>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</si>
  <si>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</si>
  <si>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</si>
  <si>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</si>
  <si>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</si>
  <si>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</si>
  <si>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</si>
  <si>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</si>
  <si>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</si>
  <si>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</si>
  <si>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</si>
  <si>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</si>
  <si>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</si>
  <si>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</si>
  <si>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</si>
  <si>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</si>
  <si>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</si>
  <si>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</si>
  <si>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</si>
  <si>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</si>
  <si>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</si>
  <si>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</si>
  <si>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</si>
  <si>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</si>
  <si>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</si>
  <si>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</si>
  <si>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</si>
  <si>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</si>
  <si>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</si>
  <si>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</si>
  <si>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</si>
  <si>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</si>
  <si>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</si>
  <si>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</si>
  <si>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</si>
  <si>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</si>
  <si>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</si>
  <si>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</si>
  <si>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</si>
  <si>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</si>
  <si>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</si>
  <si>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</si>
  <si>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</si>
  <si>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</si>
  <si>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</si>
  <si>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</si>
  <si>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</si>
  <si>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</si>
  <si>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</si>
  <si>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</si>
  <si>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</si>
  <si>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</si>
  <si>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</si>
  <si>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</si>
  <si>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</si>
  <si>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</si>
  <si>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</si>
  <si>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</si>
  <si>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</si>
  <si>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</si>
  <si>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</si>
  <si>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</si>
  <si>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</si>
  <si>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</si>
  <si>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</si>
  <si>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</si>
  <si>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</si>
  <si>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</si>
  <si>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</si>
  <si>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</si>
  <si>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</si>
  <si>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</si>
  <si>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</si>
  <si>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</si>
  <si>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</si>
  <si>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</si>
  <si>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</si>
  <si>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</si>
  <si>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</si>
  <si>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</si>
  <si>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</si>
  <si>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</si>
  <si>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</si>
  <si>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</si>
  <si>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</si>
  <si>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</si>
  <si>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</si>
  <si>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</si>
  <si>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</si>
  <si>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</si>
  <si>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</si>
  <si>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</si>
  <si>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</si>
  <si>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</si>
  <si>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</si>
  <si>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</si>
  <si>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</si>
  <si>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</si>
  <si>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</si>
  <si>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</si>
  <si>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</si>
  <si>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</si>
  <si>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</si>
  <si>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</si>
  <si>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</si>
  <si>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</si>
  <si>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</si>
  <si>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</si>
  <si>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</si>
  <si>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</si>
  <si>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</si>
  <si>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</si>
  <si>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</si>
  <si>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</si>
  <si>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</si>
  <si>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</si>
  <si>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</si>
  <si>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</si>
  <si>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</si>
  <si>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</si>
  <si>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</si>
  <si>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</si>
  <si>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</si>
  <si>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</si>
  <si>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</si>
  <si>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</si>
  <si>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</si>
  <si>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</si>
  <si>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</si>
  <si>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</si>
  <si>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</si>
  <si>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</si>
  <si>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</si>
  <si>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</si>
  <si>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</si>
  <si>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</si>
  <si>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</si>
  <si>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</si>
  <si>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</si>
  <si>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</si>
  <si>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</si>
  <si>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</si>
  <si>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</si>
  <si>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</si>
  <si>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</si>
  <si>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</si>
  <si>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</si>
  <si>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</si>
  <si>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</si>
  <si>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</si>
  <si>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</si>
  <si>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</si>
  <si>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</si>
  <si>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</si>
  <si>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</si>
  <si>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</si>
  <si>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</si>
  <si>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</si>
  <si>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</si>
  <si>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</si>
  <si>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</si>
  <si>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</si>
  <si>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</si>
  <si>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</si>
  <si>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</si>
  <si>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</si>
  <si>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</si>
  <si>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</si>
  <si>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</si>
  <si>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</si>
  <si>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</si>
  <si>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</si>
  <si>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</si>
  <si>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</si>
  <si>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</si>
  <si>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</si>
  <si>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</si>
  <si>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</si>
  <si>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</si>
  <si>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</si>
  <si>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</si>
  <si>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</si>
  <si>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</si>
  <si>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</si>
  <si>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</si>
  <si>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</si>
  <si>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</si>
  <si>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</si>
  <si>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</si>
  <si>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</si>
  <si>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</si>
  <si>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</si>
  <si>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</si>
  <si>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</si>
  <si>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</si>
  <si>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</si>
  <si>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</si>
  <si>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</si>
  <si>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</si>
  <si>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</si>
  <si>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</si>
  <si>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</si>
  <si>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</si>
  <si>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</si>
  <si>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</si>
  <si>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</si>
  <si>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</si>
  <si>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</si>
  <si>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</si>
  <si>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</si>
  <si>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</si>
  <si>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</si>
  <si>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</si>
  <si>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</si>
  <si>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</si>
  <si>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</si>
  <si>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</si>
  <si>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</si>
  <si>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</si>
  <si>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</si>
  <si>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</si>
  <si>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</si>
  <si>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</si>
  <si>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</si>
  <si>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</si>
  <si>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</si>
  <si>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</si>
  <si>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</si>
  <si>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</si>
  <si>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</si>
  <si>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</si>
  <si>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</si>
  <si>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</si>
  <si>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</si>
  <si>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</si>
  <si>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</si>
  <si>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</si>
  <si>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</si>
  <si>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</si>
  <si>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</si>
  <si>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</si>
  <si>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</si>
  <si>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</si>
  <si>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</si>
  <si>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</si>
  <si>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</si>
  <si>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</si>
  <si>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</si>
  <si>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</si>
  <si>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</si>
  <si>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</si>
  <si>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</si>
  <si>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</si>
  <si>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</si>
  <si>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</si>
  <si>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</si>
  <si>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</si>
  <si>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</si>
  <si>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</si>
  <si>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</si>
  <si>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</si>
  <si>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</si>
  <si>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</si>
  <si>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</si>
  <si>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</si>
  <si>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</si>
  <si>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</si>
  <si>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</si>
  <si>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</si>
  <si>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</si>
  <si>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</si>
  <si>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</si>
  <si>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</si>
  <si>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</si>
  <si>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</si>
  <si>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</si>
  <si>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</si>
  <si>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</si>
  <si>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</si>
  <si>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</si>
  <si>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</si>
  <si>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</si>
  <si>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</si>
  <si>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</si>
  <si>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</si>
  <si>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</si>
  <si>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</si>
  <si>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</si>
  <si>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</si>
  <si>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</si>
  <si>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</si>
  <si>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</si>
  <si>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</si>
  <si>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</si>
  <si>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</si>
  <si>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</si>
  <si>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</si>
  <si>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</si>
  <si>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</si>
  <si>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</si>
  <si>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</si>
  <si>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</si>
  <si>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</si>
  <si>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</si>
  <si>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</si>
  <si>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</si>
  <si>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</si>
  <si>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</si>
  <si>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</si>
  <si>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</si>
  <si>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</si>
  <si>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</si>
  <si>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</si>
  <si>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</si>
  <si>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</si>
  <si>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</si>
  <si>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</si>
  <si>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</si>
  <si>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</si>
  <si>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</si>
  <si>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</si>
  <si>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</si>
  <si>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</si>
  <si>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</si>
  <si>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</si>
  <si>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</si>
  <si>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</si>
  <si>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</si>
  <si>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</si>
  <si>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</si>
  <si>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</si>
  <si>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</si>
  <si>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</si>
  <si>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</si>
  <si>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</si>
  <si>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</si>
  <si>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</si>
  <si>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</si>
  <si>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</si>
  <si>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</si>
  <si>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</si>
  <si>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</si>
  <si>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</si>
  <si>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</si>
  <si>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</si>
  <si>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</si>
  <si>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</si>
  <si>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</si>
  <si>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</si>
  <si>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</si>
  <si>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</si>
  <si>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</si>
  <si>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</si>
  <si>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</si>
  <si>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</si>
  <si>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</si>
  <si>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</si>
  <si>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</si>
  <si>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</si>
  <si>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</si>
  <si>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</si>
  <si>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</si>
  <si>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</si>
  <si>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</si>
  <si>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</si>
  <si>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</si>
  <si>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</si>
  <si>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</si>
  <si>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</si>
  <si>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</si>
  <si>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</si>
  <si>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</si>
  <si>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</si>
  <si>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</si>
  <si>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</si>
  <si>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</si>
  <si>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</si>
  <si>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</si>
  <si>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</si>
  <si>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</si>
  <si>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</si>
  <si>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</si>
  <si>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</si>
  <si>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</si>
  <si>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</si>
  <si>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</si>
  <si>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</si>
  <si>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</si>
  <si>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</si>
  <si>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</si>
  <si>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</si>
  <si>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</si>
  <si>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</si>
  <si>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</si>
  <si>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</si>
  <si>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</si>
  <si>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</si>
  <si>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</si>
  <si>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</si>
  <si>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</si>
  <si>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</si>
  <si>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</si>
  <si>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</si>
  <si>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</si>
  <si>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</si>
  <si>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</si>
  <si>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</si>
  <si>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</si>
  <si>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</si>
  <si>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</si>
  <si>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</si>
  <si>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</si>
  <si>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</si>
  <si>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</si>
  <si>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</si>
  <si>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</si>
  <si>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</si>
  <si>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</si>
  <si>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</si>
  <si>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</si>
  <si>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</si>
  <si>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</si>
  <si>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</si>
  <si>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</si>
  <si>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</si>
  <si>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</si>
  <si>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</si>
  <si>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</si>
  <si>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</si>
  <si>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</si>
  <si>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</si>
  <si>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</si>
  <si>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</si>
  <si>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</si>
  <si>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</si>
  <si>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</si>
  <si>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</si>
  <si>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</si>
  <si>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</si>
  <si>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</si>
  <si>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</si>
  <si>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</si>
  <si>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</si>
  <si>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</si>
  <si>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</si>
  <si>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</si>
  <si>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</si>
  <si>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</si>
  <si>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</si>
  <si>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</si>
  <si>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</si>
  <si>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</si>
  <si>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</si>
  <si>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</si>
  <si>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</si>
  <si>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</si>
  <si>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</si>
  <si>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</si>
  <si>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</si>
  <si>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</si>
  <si>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</si>
  <si>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</si>
  <si>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</si>
  <si>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</si>
  <si>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</si>
  <si>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</si>
  <si>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</si>
  <si>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</si>
  <si>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</si>
  <si>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</si>
  <si>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</si>
  <si>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</si>
  <si>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</si>
  <si>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</si>
  <si>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</si>
  <si>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</si>
  <si>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</si>
  <si>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</si>
  <si>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</si>
  <si>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</si>
  <si>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</si>
  <si>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</si>
  <si>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</si>
  <si>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</si>
  <si>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</si>
  <si>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</si>
  <si>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</si>
  <si>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</si>
  <si>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</si>
  <si>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</si>
  <si>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</si>
  <si>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</si>
  <si>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</si>
  <si>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</si>
  <si>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</si>
  <si>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</si>
  <si>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</si>
  <si>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</si>
  <si>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</si>
  <si>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</si>
  <si>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</si>
  <si>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</si>
  <si>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</si>
  <si>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</si>
  <si>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</si>
  <si>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</si>
  <si>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</si>
  <si>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</si>
  <si>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</si>
  <si>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</si>
  <si>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</si>
  <si>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</si>
  <si>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</si>
  <si>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</si>
  <si>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</si>
  <si>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</si>
  <si>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</si>
  <si>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</si>
  <si>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</si>
  <si>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</si>
  <si>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</si>
  <si>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</si>
  <si>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</si>
  <si>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</si>
  <si>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</si>
  <si>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</si>
  <si>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</si>
  <si>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</si>
  <si>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</si>
  <si>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</si>
  <si>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</si>
  <si>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</si>
  <si>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</si>
  <si>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</si>
  <si>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</si>
  <si>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</si>
  <si>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</si>
  <si>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</si>
  <si>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</si>
  <si>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</si>
  <si>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</si>
  <si>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</si>
  <si>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</si>
  <si>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</si>
  <si>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</si>
  <si>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</si>
  <si>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</si>
  <si>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</si>
  <si>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</si>
  <si>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</si>
  <si>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</si>
  <si>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</si>
  <si>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</si>
  <si>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</si>
  <si>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</si>
  <si>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</si>
  <si>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</si>
  <si>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</si>
  <si>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</si>
  <si>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</si>
  <si>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</si>
  <si>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</si>
  <si>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</si>
  <si>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</si>
  <si>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</si>
  <si>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</si>
  <si>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</si>
  <si>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</si>
  <si>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</si>
  <si>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</si>
  <si>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</si>
  <si>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</si>
  <si>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</si>
  <si>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</si>
  <si>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</si>
  <si>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</si>
  <si>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</si>
  <si>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</si>
  <si>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</si>
  <si>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</si>
  <si>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</si>
  <si>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</si>
  <si>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</si>
  <si>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</si>
  <si>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</si>
  <si>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</si>
  <si>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</si>
  <si>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</si>
  <si>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</si>
  <si>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</si>
  <si>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</si>
  <si>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</si>
  <si>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</si>
  <si>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</si>
  <si>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</si>
  <si>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</si>
  <si>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</si>
  <si>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</si>
  <si>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</si>
  <si>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</si>
  <si>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</si>
  <si>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</si>
  <si>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</si>
  <si>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</si>
  <si>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</si>
  <si>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</si>
  <si>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</si>
  <si>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</si>
  <si>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</si>
  <si>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</si>
  <si>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</si>
  <si>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</si>
  <si>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</si>
  <si>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</si>
  <si>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</si>
  <si>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</si>
  <si>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</si>
  <si>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</si>
  <si>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</si>
  <si>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</si>
  <si>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</si>
  <si>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</si>
  <si>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</si>
  <si>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</si>
  <si>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</si>
  <si>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</si>
  <si>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</si>
  <si>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</si>
  <si>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</si>
  <si>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</si>
  <si>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</si>
  <si>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</si>
  <si>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</si>
  <si>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</si>
  <si>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</si>
  <si>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</si>
  <si>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</si>
  <si>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</si>
  <si>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</si>
  <si>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</si>
  <si>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</si>
  <si>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</si>
  <si>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</si>
  <si>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</si>
  <si>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</si>
  <si>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</si>
  <si>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</si>
  <si>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</si>
  <si>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</si>
  <si>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</si>
  <si>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</si>
  <si>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</si>
  <si>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</si>
  <si>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</si>
  <si>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</si>
  <si>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</si>
  <si>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</si>
  <si>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</si>
  <si>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</si>
  <si>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</si>
  <si>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</si>
  <si>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</si>
  <si>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</si>
  <si>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</si>
  <si>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</si>
  <si>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</si>
  <si>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</si>
  <si>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</si>
  <si>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</si>
  <si>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</si>
  <si>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</si>
  <si>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</si>
  <si>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</si>
  <si>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</si>
  <si>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</si>
  <si>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</si>
  <si>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</si>
  <si>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</si>
  <si>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</si>
  <si>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</si>
  <si>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</si>
  <si>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</si>
  <si>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</si>
  <si>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</si>
  <si>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</si>
  <si>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</si>
  <si>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</si>
  <si>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</si>
  <si>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</si>
  <si>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</si>
  <si>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</si>
  <si>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</si>
  <si>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</si>
  <si>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</si>
  <si>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</si>
  <si>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</si>
  <si>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</si>
  <si>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</si>
  <si>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</si>
  <si>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</si>
  <si>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</si>
  <si>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</si>
  <si>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</si>
  <si>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</si>
  <si>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</si>
  <si>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</si>
  <si>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</si>
  <si>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</si>
  <si>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</si>
  <si>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</si>
  <si>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</si>
  <si>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</si>
  <si>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</si>
  <si>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</si>
  <si>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</si>
  <si>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</si>
  <si>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</si>
  <si>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</si>
  <si>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</si>
  <si>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</si>
  <si>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</si>
  <si>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</si>
  <si>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</si>
  <si>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</si>
  <si>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</si>
  <si>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</si>
  <si>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</si>
  <si>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</si>
  <si>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</si>
  <si>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</si>
  <si>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</si>
  <si>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</si>
  <si>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</si>
  <si>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</si>
  <si>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</si>
  <si>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</si>
  <si>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</si>
  <si>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</si>
  <si>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</si>
  <si>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</si>
  <si>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</si>
  <si>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</si>
  <si>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</si>
  <si>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</si>
  <si>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</si>
  <si>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</si>
  <si>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</si>
  <si>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</si>
  <si>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</si>
  <si>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</si>
  <si>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</si>
  <si>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</si>
  <si>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</si>
  <si>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</si>
  <si>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</si>
  <si>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</si>
  <si>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</si>
  <si>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</si>
  <si>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</si>
  <si>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</si>
  <si>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</si>
  <si>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</si>
  <si>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</si>
  <si>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</si>
  <si>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</si>
  <si>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</si>
  <si>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</si>
  <si>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</si>
  <si>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</si>
  <si>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</si>
  <si>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</si>
  <si>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</si>
  <si>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</si>
  <si>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</si>
  <si>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</si>
  <si>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</si>
  <si>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</si>
  <si>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</si>
  <si>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</si>
  <si>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</si>
  <si>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</si>
  <si>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</si>
  <si>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</si>
  <si>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</si>
  <si>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</si>
  <si>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</si>
  <si>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</si>
  <si>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</si>
  <si>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</si>
  <si>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</si>
  <si>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</si>
  <si>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</si>
  <si>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</si>
  <si>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</si>
  <si>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</si>
  <si>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</si>
  <si>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</si>
  <si>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</si>
  <si>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</si>
  <si>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</si>
  <si>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</si>
  <si>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</si>
  <si>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</si>
  <si>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</si>
  <si>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</si>
  <si>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</si>
  <si>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</si>
  <si>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</si>
  <si>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</si>
  <si>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</si>
  <si>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</si>
  <si>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</si>
  <si>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</si>
  <si>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</si>
  <si>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</si>
  <si>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</si>
  <si>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</si>
  <si>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</si>
  <si>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</si>
  <si>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</si>
  <si>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</si>
  <si>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</si>
  <si>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</si>
  <si>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</si>
  <si>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</si>
  <si>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</si>
  <si>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</si>
  <si>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</si>
  <si>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</si>
  <si>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</si>
  <si>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</si>
  <si>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</si>
  <si>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</si>
  <si>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</si>
  <si>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</si>
  <si>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</si>
  <si>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</si>
  <si>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</si>
  <si>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</si>
  <si>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</si>
  <si>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</si>
  <si>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</si>
  <si>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</si>
  <si>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</si>
  <si>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</si>
  <si>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</si>
  <si>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</si>
  <si>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</si>
  <si>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</si>
  <si>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</si>
  <si>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</si>
  <si>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</si>
  <si>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</si>
  <si>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</si>
  <si>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</si>
  <si>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</si>
  <si>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</si>
  <si>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</si>
  <si>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</si>
  <si>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</si>
  <si>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</si>
  <si>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</si>
  <si>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</si>
  <si>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</si>
  <si>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</si>
  <si>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</si>
  <si>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</si>
  <si>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</si>
  <si>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</si>
  <si>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</si>
  <si>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</si>
  <si>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</si>
  <si>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</si>
  <si>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</si>
  <si>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</si>
  <si>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</si>
  <si>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</si>
  <si>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</si>
  <si>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</si>
  <si>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</si>
  <si>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</si>
  <si>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</si>
  <si>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</si>
  <si>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</si>
  <si>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</si>
  <si>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</si>
  <si>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</si>
  <si>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</si>
  <si>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</si>
  <si>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</si>
  <si>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</si>
  <si>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</si>
  <si>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</si>
  <si>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</si>
  <si>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</si>
  <si>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</si>
  <si>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</si>
  <si>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</si>
  <si>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</si>
  <si>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</si>
  <si>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</si>
  <si>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</si>
  <si>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</si>
  <si>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</si>
  <si>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</si>
  <si>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</si>
  <si>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</si>
  <si>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</si>
  <si>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</si>
  <si>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</si>
  <si>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</si>
  <si>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</si>
  <si>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</si>
  <si>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</si>
  <si>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</si>
  <si>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</si>
  <si>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</si>
  <si>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</si>
  <si>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</si>
  <si>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</si>
  <si>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</si>
  <si>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</si>
  <si>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</si>
  <si>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</si>
  <si>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</si>
  <si>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</si>
  <si>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</si>
  <si>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</si>
  <si>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</si>
  <si>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</si>
  <si>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</si>
  <si>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</si>
  <si>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</si>
  <si>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</si>
  <si>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</si>
  <si>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</si>
  <si>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</si>
  <si>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</si>
  <si>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</si>
  <si>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</si>
  <si>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</si>
  <si>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</si>
  <si>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</si>
  <si>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</si>
  <si>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</si>
  <si>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</si>
  <si>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</si>
  <si>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</si>
  <si>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</si>
  <si>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</si>
  <si>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</si>
  <si>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</si>
  <si>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</si>
  <si>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</si>
  <si>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</si>
  <si>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</si>
  <si>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</si>
  <si>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</si>
  <si>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</si>
  <si>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</si>
  <si>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</si>
  <si>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</si>
  <si>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</si>
  <si>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</si>
  <si>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</si>
  <si>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</si>
  <si>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</si>
  <si>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</si>
  <si>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</si>
  <si>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</si>
  <si>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</si>
  <si>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</si>
  <si>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</si>
  <si>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</si>
  <si>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</si>
  <si>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</si>
  <si>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</si>
  <si>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</si>
  <si>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</si>
  <si>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</si>
  <si>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</si>
  <si>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</si>
  <si>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</si>
  <si>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</si>
  <si>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</si>
  <si>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</si>
  <si>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</si>
  <si>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</si>
  <si>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</si>
  <si>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</si>
  <si>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</si>
  <si>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</si>
  <si>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</si>
  <si>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</si>
  <si>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</si>
  <si>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</si>
  <si>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</si>
  <si>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</si>
  <si>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</si>
  <si>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</si>
  <si>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</si>
  <si>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</si>
  <si>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</si>
  <si>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</si>
  <si>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</si>
  <si>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</si>
  <si>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</si>
  <si>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</si>
  <si>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</si>
  <si>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</si>
  <si>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</si>
  <si>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</si>
  <si>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</si>
  <si>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</si>
  <si>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</si>
  <si>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</si>
  <si>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</si>
  <si>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</si>
  <si>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</si>
  <si>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</si>
  <si>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</si>
  <si>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</si>
  <si>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</si>
  <si>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</si>
  <si>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</si>
  <si>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</si>
  <si>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</si>
  <si>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</si>
  <si>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</si>
  <si>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</si>
  <si>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</si>
  <si>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</si>
  <si>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</si>
  <si>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</si>
  <si>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</si>
  <si>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</si>
  <si>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</si>
  <si>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</si>
  <si>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</si>
  <si>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</si>
  <si>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</si>
  <si>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</si>
  <si>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</si>
  <si>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</si>
  <si>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</si>
  <si>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</si>
  <si>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</si>
  <si>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</si>
  <si>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</si>
  <si>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</si>
  <si>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</si>
  <si>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</si>
  <si>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</si>
  <si>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</si>
  <si>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</si>
  <si>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</si>
  <si>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</si>
  <si>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</si>
  <si>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</si>
  <si>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</si>
  <si>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</si>
  <si>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</si>
  <si>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</si>
  <si>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</si>
  <si>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</si>
  <si>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</si>
  <si>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</si>
  <si>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</si>
  <si>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</si>
  <si>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</si>
  <si>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</si>
  <si>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</si>
  <si>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</si>
  <si>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</si>
  <si>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</si>
  <si>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</si>
  <si>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</si>
  <si>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</si>
  <si>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</si>
  <si>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</si>
  <si>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</si>
  <si>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</si>
  <si>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</si>
  <si>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</si>
  <si>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</si>
  <si>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</si>
  <si>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</si>
  <si>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</si>
  <si>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</si>
  <si>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</si>
  <si>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</si>
  <si>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</si>
  <si>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</si>
  <si>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</si>
  <si>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</si>
  <si>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</si>
  <si>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</si>
  <si>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</si>
  <si>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</si>
  <si>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</si>
  <si>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</si>
  <si>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</si>
  <si>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</si>
  <si>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</si>
  <si>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</si>
  <si>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</si>
  <si>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</si>
  <si>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</si>
  <si>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</si>
  <si>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</si>
  <si>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</si>
  <si>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</si>
  <si>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</si>
  <si>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</si>
  <si>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</si>
  <si>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</si>
  <si>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</si>
  <si>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</si>
  <si>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</si>
  <si>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</si>
  <si>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</si>
  <si>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</si>
  <si>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</si>
  <si>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</si>
  <si>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</si>
  <si>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</si>
  <si>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</si>
  <si>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</si>
  <si>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</si>
  <si>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</si>
  <si>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</si>
  <si>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</si>
  <si>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</si>
  <si>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</si>
  <si>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</si>
  <si>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</si>
  <si>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</si>
  <si>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</si>
  <si>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</si>
  <si>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</si>
  <si>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</si>
  <si>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</si>
  <si>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</si>
  <si>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</si>
  <si>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</si>
  <si>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</si>
  <si>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</si>
  <si>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</si>
  <si>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</si>
  <si>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</si>
  <si>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</si>
  <si>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</si>
  <si>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</si>
  <si>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</si>
  <si>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</si>
  <si>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</si>
  <si>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</si>
  <si>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</si>
  <si>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</si>
  <si>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</si>
  <si>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</si>
  <si>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</si>
  <si>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</si>
  <si>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</si>
  <si>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</si>
  <si>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</si>
  <si>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</si>
  <si>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</si>
  <si>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</si>
  <si>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</si>
  <si>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</si>
  <si>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</si>
  <si>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</si>
  <si>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</si>
  <si>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</si>
  <si>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</si>
  <si>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</si>
  <si>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</si>
  <si>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</si>
  <si>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</si>
  <si>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</si>
  <si>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</si>
  <si>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</si>
  <si>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</si>
  <si>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</si>
  <si>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</si>
  <si>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</si>
  <si>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</si>
  <si>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</si>
  <si>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</si>
  <si>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</si>
  <si>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</si>
  <si>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</si>
  <si>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</si>
  <si>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</si>
  <si>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</si>
  <si>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</si>
  <si>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</si>
  <si>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</si>
  <si>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</si>
  <si>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</si>
  <si>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</si>
  <si>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</si>
  <si>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</si>
  <si>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</si>
  <si>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</si>
  <si>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</si>
  <si>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</si>
  <si>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</si>
  <si>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</si>
  <si>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</si>
  <si>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</si>
  <si>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</si>
  <si>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</si>
  <si>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</si>
  <si>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</si>
  <si>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</si>
  <si>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</si>
  <si>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</si>
  <si>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</si>
  <si>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</si>
  <si>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</si>
  <si>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</si>
  <si>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</si>
  <si>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</si>
  <si>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</si>
  <si>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</si>
  <si>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</si>
  <si>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</si>
  <si>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</si>
  <si>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</si>
  <si>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</si>
  <si>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</si>
  <si>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</si>
  <si>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</si>
  <si>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</si>
  <si>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</si>
  <si>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</si>
  <si>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</si>
  <si>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</si>
  <si>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</si>
  <si>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</si>
  <si>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</si>
  <si>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</si>
  <si>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</si>
  <si>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</si>
  <si>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</si>
  <si>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</si>
  <si>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</si>
  <si>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</si>
  <si>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</si>
  <si>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</si>
  <si>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</si>
  <si>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</si>
  <si>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</si>
  <si>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</si>
  <si>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</si>
  <si>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</si>
  <si>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</si>
  <si>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</si>
  <si>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</si>
  <si>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</si>
  <si>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</si>
  <si>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</si>
  <si>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</si>
  <si>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</si>
  <si>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</si>
  <si>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</si>
  <si>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</si>
  <si>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</si>
  <si>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</si>
  <si>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</si>
  <si>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</si>
  <si>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</si>
  <si>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</si>
  <si>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</si>
  <si>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</si>
  <si>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</si>
  <si>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</si>
  <si>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</si>
  <si>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</si>
  <si>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</si>
  <si>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</si>
  <si>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</si>
  <si>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</si>
  <si>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</si>
  <si>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</si>
  <si>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</si>
  <si>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</si>
  <si>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</si>
  <si>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</si>
  <si>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</si>
  <si>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</si>
  <si>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</si>
  <si>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</si>
  <si>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</si>
  <si>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</si>
  <si>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</si>
  <si>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</si>
  <si>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</si>
  <si>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</si>
  <si>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</si>
  <si>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</si>
  <si>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</si>
  <si>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</si>
  <si>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</si>
  <si>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</si>
  <si>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</si>
  <si>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</si>
  <si>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</si>
  <si>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</si>
  <si>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</si>
  <si>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</si>
  <si>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</si>
  <si>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</si>
  <si>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</si>
  <si>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</si>
  <si>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</si>
  <si>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</si>
  <si>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</si>
  <si>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</si>
  <si>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</si>
  <si>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</si>
  <si>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</si>
  <si>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</si>
  <si>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</si>
  <si>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</si>
  <si>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</si>
  <si>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</si>
  <si>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</si>
  <si>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</si>
  <si>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</si>
  <si>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</si>
  <si>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</si>
  <si>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</si>
  <si>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</si>
  <si>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</si>
  <si>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</si>
  <si>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</si>
  <si>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</si>
  <si>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</si>
  <si>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</si>
  <si>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</si>
  <si>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</si>
  <si>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</si>
  <si>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</si>
  <si>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</si>
  <si>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</si>
  <si>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</si>
  <si>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</si>
  <si>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</si>
  <si>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</si>
  <si>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</si>
  <si>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</si>
  <si>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</si>
  <si>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</si>
  <si>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</si>
  <si>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</si>
  <si>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</si>
  <si>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</si>
  <si>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</si>
  <si>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</si>
  <si>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</si>
  <si>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</si>
  <si>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</si>
  <si>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</si>
  <si>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</si>
  <si>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</si>
  <si>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</si>
  <si>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</si>
  <si>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</si>
  <si>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</si>
  <si>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</si>
  <si>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</si>
  <si>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</si>
  <si>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</si>
  <si>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</si>
  <si>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</si>
  <si>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</si>
  <si>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</si>
  <si>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</si>
  <si>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</si>
  <si>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</si>
  <si>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</si>
  <si>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</si>
  <si>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</si>
  <si>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</si>
  <si>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</si>
  <si>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</si>
  <si>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</si>
  <si>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</si>
  <si>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</si>
  <si>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</si>
  <si>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</si>
  <si>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</si>
  <si>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</si>
  <si>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</si>
  <si>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</si>
  <si>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</si>
  <si>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</si>
  <si>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</si>
  <si>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</si>
  <si>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</si>
  <si>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</si>
  <si>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</si>
  <si>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</si>
  <si>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</si>
  <si>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</si>
  <si>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</si>
  <si>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</si>
  <si>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</si>
  <si>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</si>
  <si>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</si>
  <si>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</si>
  <si>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</si>
  <si>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</si>
  <si>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</si>
  <si>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</si>
  <si>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</si>
  <si>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</si>
  <si>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</si>
  <si>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</si>
  <si>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</si>
  <si>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</si>
  <si>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</si>
  <si>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</si>
  <si>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</si>
  <si>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</si>
  <si>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</si>
  <si>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</si>
  <si>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</si>
  <si>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</si>
  <si>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</si>
  <si>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</si>
  <si>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</si>
  <si>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</si>
  <si>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</si>
  <si>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</si>
  <si>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</si>
  <si>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</si>
  <si>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</si>
  <si>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</si>
  <si>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</si>
  <si>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</si>
  <si>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</si>
  <si>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</si>
  <si>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</si>
  <si>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</si>
  <si>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</si>
  <si>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</si>
  <si>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</si>
  <si>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</si>
  <si>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</si>
  <si>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</si>
  <si>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</si>
  <si>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</si>
  <si>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</si>
  <si>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</si>
  <si>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</si>
  <si>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</si>
  <si>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</si>
  <si>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</si>
  <si>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</si>
  <si>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</si>
  <si>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</si>
  <si>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</si>
  <si>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</si>
  <si>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</si>
  <si>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</si>
  <si>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</si>
  <si>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</si>
  <si>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</si>
  <si>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</si>
  <si>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</si>
  <si>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</si>
  <si>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</si>
  <si>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</si>
  <si>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</si>
  <si>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</si>
  <si>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</si>
  <si>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</si>
  <si>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</si>
  <si>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</si>
  <si>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</si>
  <si>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</si>
  <si>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</si>
  <si>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</si>
  <si>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</si>
  <si>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</si>
  <si>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</si>
  <si>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</si>
  <si>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</si>
  <si>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</si>
  <si>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</si>
  <si>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</si>
  <si>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</si>
  <si>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</si>
  <si>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</si>
  <si>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</si>
  <si>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</si>
  <si>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</si>
  <si>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</si>
  <si>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</si>
  <si>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</si>
  <si>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</si>
  <si>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</si>
  <si>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</si>
  <si>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</si>
  <si>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</si>
  <si>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</si>
  <si>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</si>
  <si>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</si>
  <si>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</si>
  <si>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</si>
  <si>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</si>
  <si>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</si>
  <si>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</si>
  <si>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</si>
  <si>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</si>
  <si>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</si>
  <si>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</si>
  <si>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</si>
  <si>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</si>
  <si>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</si>
  <si>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</si>
  <si>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</si>
  <si>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</si>
  <si>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</si>
  <si>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</si>
  <si>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</si>
  <si>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</si>
  <si>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</si>
  <si>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</si>
  <si>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</si>
  <si>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</si>
  <si>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</si>
  <si>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</si>
  <si>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</si>
  <si>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</si>
  <si>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</si>
  <si>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</si>
  <si>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</si>
  <si>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</si>
  <si>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</si>
  <si>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</si>
  <si>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</si>
  <si>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</si>
  <si>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</si>
  <si>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</si>
  <si>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</si>
  <si>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</si>
  <si>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</si>
  <si>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</si>
  <si>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</si>
  <si>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</si>
  <si>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</si>
  <si>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</si>
  <si>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</si>
  <si>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</si>
  <si>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</si>
  <si>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</si>
  <si>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</si>
  <si>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</si>
  <si>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</si>
  <si>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</si>
  <si>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</si>
  <si>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</si>
  <si>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</si>
  <si>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</si>
  <si>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</si>
  <si>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</si>
  <si>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</si>
  <si>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</si>
  <si>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</si>
  <si>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</si>
  <si>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</si>
  <si>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</si>
  <si>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</si>
  <si>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</si>
  <si>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</si>
  <si>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</si>
  <si>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</si>
  <si>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</si>
  <si>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</si>
  <si>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</si>
  <si>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</si>
  <si>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</si>
  <si>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</si>
  <si>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</si>
  <si>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</si>
  <si>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</si>
  <si>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</si>
  <si>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</si>
  <si>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</si>
  <si>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</si>
  <si>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</si>
  <si>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</si>
  <si>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</si>
  <si>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</si>
  <si>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</si>
  <si>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</si>
  <si>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</si>
  <si>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</si>
  <si>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</si>
  <si>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</si>
  <si>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</si>
  <si>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</si>
  <si>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</si>
  <si>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</si>
  <si>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</si>
  <si>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</si>
  <si>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</si>
  <si>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</si>
  <si>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</si>
  <si>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</si>
  <si>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</si>
  <si>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</si>
  <si>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</si>
  <si>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</si>
  <si>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</si>
  <si>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</si>
  <si>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</si>
  <si>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</si>
  <si>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</si>
  <si>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</si>
  <si>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</si>
  <si>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</si>
  <si>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</si>
  <si>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</si>
  <si>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</si>
  <si>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</si>
  <si>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</si>
  <si>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</si>
  <si>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</si>
  <si>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</si>
  <si>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</si>
  <si>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</si>
  <si>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</si>
  <si>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</si>
  <si>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</si>
  <si>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</si>
  <si>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</si>
  <si>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</si>
  <si>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</si>
  <si>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</si>
  <si>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</si>
  <si>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</si>
  <si>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</si>
  <si>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</si>
  <si>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</si>
  <si>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</si>
  <si>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</si>
  <si>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</si>
  <si>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</si>
  <si>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</si>
  <si>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</si>
  <si>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</si>
  <si>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</si>
  <si>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</si>
  <si>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</si>
  <si>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</si>
  <si>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</si>
  <si>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</si>
  <si>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</si>
  <si>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</si>
  <si>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</si>
  <si>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</si>
  <si>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</si>
  <si>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</si>
  <si>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</si>
  <si>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</si>
  <si>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</si>
  <si>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</si>
  <si>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</si>
  <si>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</si>
  <si>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</si>
  <si>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</si>
  <si>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</si>
  <si>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</si>
  <si>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</si>
  <si>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</si>
  <si>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</si>
  <si>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</si>
  <si>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</si>
  <si>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</si>
  <si>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</si>
  <si>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</si>
  <si>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</si>
  <si>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</si>
  <si>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</si>
  <si>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</si>
  <si>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</si>
  <si>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</si>
  <si>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</si>
  <si>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</si>
  <si>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</si>
  <si>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</si>
  <si>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</si>
  <si>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</si>
  <si>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</si>
  <si>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</si>
  <si>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</si>
  <si>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</si>
  <si>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</si>
  <si>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</si>
  <si>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</si>
  <si>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</si>
  <si>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</si>
  <si>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</si>
  <si>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</si>
  <si>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</si>
  <si>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</si>
  <si>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</si>
  <si>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</si>
  <si>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</si>
  <si>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</si>
  <si>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</si>
  <si>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</si>
  <si>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</si>
  <si>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</si>
  <si>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</si>
  <si>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</si>
  <si>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</si>
  <si>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</si>
  <si>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</si>
  <si>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</si>
  <si>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</si>
  <si>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</si>
  <si>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</si>
  <si>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</si>
  <si>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</si>
  <si>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</si>
  <si>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</si>
  <si>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</si>
  <si>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</si>
  <si>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</si>
  <si>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</si>
  <si>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</si>
  <si>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</si>
  <si>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</si>
  <si>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</si>
  <si>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</si>
  <si>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</si>
  <si>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</si>
  <si>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</si>
  <si>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</si>
  <si>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</si>
  <si>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</si>
  <si>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</si>
  <si>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</si>
  <si>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</si>
  <si>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</si>
  <si>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</si>
  <si>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</si>
  <si>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</si>
  <si>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</si>
  <si>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</si>
  <si>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</si>
  <si>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</si>
  <si>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</si>
  <si>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</si>
  <si>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</si>
  <si>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</si>
  <si>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</si>
  <si>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</si>
  <si>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</si>
  <si>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</si>
  <si>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</si>
  <si>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</si>
  <si>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</si>
  <si>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</si>
  <si>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</si>
  <si>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</si>
  <si>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</si>
  <si>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</si>
  <si>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</si>
  <si>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</si>
  <si>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</si>
  <si>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</si>
  <si>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</si>
  <si>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</si>
  <si>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</si>
  <si>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</si>
  <si>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</si>
  <si>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</si>
  <si>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</si>
  <si>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</si>
  <si>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</si>
  <si>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</si>
  <si>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</si>
  <si>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</si>
  <si>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</si>
  <si>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</si>
  <si>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</si>
  <si>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</si>
  <si>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</si>
  <si>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</si>
  <si>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</si>
  <si>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</si>
  <si>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</si>
  <si>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</si>
  <si>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</si>
  <si>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</si>
  <si>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</si>
  <si>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</si>
  <si>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</si>
  <si>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</si>
  <si>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</si>
  <si>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</si>
  <si>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</si>
  <si>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</si>
  <si>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</si>
  <si>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</si>
  <si>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</si>
  <si>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</si>
  <si>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</si>
  <si>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</si>
  <si>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</si>
  <si>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</si>
  <si>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</si>
  <si>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</si>
  <si>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</si>
  <si>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</si>
  <si>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</si>
  <si>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</si>
  <si>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</si>
  <si>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</si>
  <si>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</si>
  <si>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</si>
  <si>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</si>
  <si>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</si>
  <si>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</si>
  <si>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</si>
  <si>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</si>
  <si>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</si>
  <si>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</si>
  <si>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</si>
  <si>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</si>
  <si>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</si>
  <si>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</si>
  <si>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</si>
  <si>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</si>
  <si>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</si>
  <si>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</si>
  <si>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</si>
  <si>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</si>
  <si>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</si>
  <si>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</si>
  <si>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</si>
  <si>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</si>
  <si>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</si>
  <si>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</si>
  <si>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</si>
  <si>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</si>
  <si>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</si>
  <si>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</si>
  <si>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</si>
  <si>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</si>
  <si>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</si>
  <si>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</si>
  <si>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</si>
  <si>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</si>
  <si>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</si>
  <si>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</si>
  <si>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</si>
  <si>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</si>
  <si>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</si>
  <si>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</si>
  <si>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</si>
  <si>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</si>
  <si>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</si>
  <si>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</si>
  <si>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</si>
  <si>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</si>
  <si>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</si>
  <si>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</si>
  <si>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</si>
  <si>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</si>
  <si>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</si>
  <si>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</si>
  <si>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</si>
  <si>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</si>
  <si>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</si>
  <si>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</si>
  <si>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</si>
  <si>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</si>
  <si>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</si>
  <si>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</si>
  <si>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</si>
  <si>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</si>
  <si>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</si>
  <si>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</si>
  <si>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</si>
  <si>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</si>
  <si>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</si>
  <si>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</si>
  <si>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</si>
  <si>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</si>
  <si>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</si>
  <si>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</si>
  <si>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</si>
  <si>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</si>
  <si>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</si>
  <si>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</si>
  <si>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</si>
  <si>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</si>
  <si>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</si>
  <si>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</si>
  <si>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</si>
  <si>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</si>
  <si>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</si>
  <si>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</si>
  <si>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</si>
  <si>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</si>
  <si>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</si>
  <si>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</si>
  <si>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</si>
  <si>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</si>
  <si>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</si>
  <si>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</si>
  <si>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</si>
  <si>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</si>
  <si>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</si>
  <si>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</si>
  <si>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</si>
  <si>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</si>
  <si>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</si>
  <si>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</si>
  <si>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</si>
  <si>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</si>
  <si>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</si>
  <si>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</si>
  <si>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</si>
  <si>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</si>
  <si>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</si>
  <si>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</si>
  <si>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</si>
  <si>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</si>
  <si>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</si>
  <si>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</si>
  <si>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</si>
  <si>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</si>
  <si>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</si>
  <si>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</si>
  <si>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</si>
  <si>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</si>
  <si>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</si>
  <si>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</si>
  <si>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</si>
  <si>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</si>
  <si>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</si>
  <si>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</si>
  <si>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</si>
  <si>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</si>
  <si>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</si>
  <si>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</si>
  <si>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</si>
  <si>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</si>
  <si>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</si>
  <si>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</si>
  <si>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</si>
  <si>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</si>
  <si>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</si>
  <si>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</si>
  <si>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</si>
  <si>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</si>
  <si>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</si>
  <si>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</si>
  <si>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</si>
  <si>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</si>
  <si>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</si>
  <si>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</si>
  <si>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</si>
  <si>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</si>
  <si>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</si>
  <si>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</si>
  <si>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</si>
  <si>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</si>
  <si>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</si>
  <si>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</si>
  <si>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</si>
  <si>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</si>
  <si>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</si>
  <si>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</si>
  <si>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</si>
  <si>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</si>
  <si>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</si>
  <si>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</si>
  <si>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</si>
  <si>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</si>
  <si>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</si>
  <si>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</si>
  <si>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</si>
  <si>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</si>
  <si>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</si>
  <si>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</si>
  <si>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</si>
  <si>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</si>
  <si>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</si>
  <si>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</si>
  <si>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</si>
  <si>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</si>
  <si>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</si>
  <si>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</si>
  <si>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</si>
  <si>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</si>
  <si>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</si>
  <si>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</si>
  <si>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</si>
  <si>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</si>
  <si>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</si>
  <si>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</si>
  <si>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</si>
  <si>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</si>
  <si>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</si>
  <si>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</si>
  <si>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</si>
  <si>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</si>
  <si>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</si>
  <si>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</si>
  <si>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</si>
  <si>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</si>
  <si>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</si>
  <si>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</si>
  <si>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</si>
  <si>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</si>
  <si>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</si>
  <si>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</si>
  <si>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</si>
  <si>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</si>
  <si>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</si>
  <si>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</si>
  <si>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</si>
  <si>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</si>
  <si>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</si>
  <si>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</si>
  <si>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</si>
  <si>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</si>
  <si>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</si>
  <si>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</si>
  <si>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</si>
  <si>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</si>
  <si>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</si>
  <si>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</si>
  <si>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</si>
  <si>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</si>
  <si>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</si>
  <si>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</si>
  <si>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</si>
  <si>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</si>
  <si>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</si>
  <si>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</si>
  <si>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</si>
  <si>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</si>
  <si>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</si>
  <si>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</si>
  <si>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</si>
  <si>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</si>
  <si>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</si>
  <si>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</si>
  <si>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</si>
  <si>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</si>
  <si>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</si>
  <si>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</si>
  <si>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</si>
  <si>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</si>
  <si>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</si>
  <si>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</si>
  <si>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</si>
  <si>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</si>
  <si>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</si>
  <si>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</si>
  <si>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</si>
  <si>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</si>
  <si>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</si>
  <si>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</si>
  <si>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</si>
  <si>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</si>
  <si>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</si>
  <si>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</si>
  <si>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</si>
  <si>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</si>
  <si>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</si>
  <si>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</si>
  <si>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</si>
  <si>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</si>
  <si>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</si>
  <si>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</si>
  <si>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</si>
  <si>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</si>
  <si>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</si>
  <si>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</si>
  <si>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</si>
  <si>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</si>
  <si>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</si>
  <si>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</si>
  <si>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</si>
  <si>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</si>
  <si>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</si>
  <si>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</si>
  <si>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</si>
  <si>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</si>
  <si>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</si>
  <si>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</si>
  <si>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</si>
  <si>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</si>
  <si>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</si>
  <si>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</si>
  <si>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</si>
  <si>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</si>
  <si>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</si>
  <si>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</si>
  <si>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</si>
  <si>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</si>
  <si>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</si>
  <si>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</si>
  <si>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</si>
  <si>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</si>
  <si>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</si>
  <si>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</si>
  <si>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</si>
  <si>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</si>
  <si>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</si>
  <si>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</si>
  <si>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</si>
  <si>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</si>
  <si>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</si>
  <si>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</si>
  <si>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</si>
  <si>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</si>
  <si>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</si>
  <si>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</si>
  <si>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</si>
  <si>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</si>
  <si>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</si>
  <si>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</si>
  <si>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</si>
  <si>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</si>
  <si>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</si>
  <si>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</si>
  <si>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</si>
  <si>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</si>
  <si>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</si>
  <si>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</si>
  <si>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</si>
  <si>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</si>
  <si>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</si>
  <si>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</si>
  <si>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</si>
  <si>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</si>
  <si>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</si>
  <si>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</si>
  <si>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</si>
  <si>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</si>
  <si>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</si>
  <si>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</si>
  <si>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</si>
  <si>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</si>
  <si>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</si>
  <si>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</si>
  <si>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</si>
  <si>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</si>
  <si>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</si>
  <si>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</si>
  <si>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</si>
  <si>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</si>
  <si>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</si>
  <si>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</si>
  <si>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</si>
  <si>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</si>
  <si>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</si>
  <si>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</si>
  <si>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</si>
  <si>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</si>
  <si>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</si>
  <si>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</si>
  <si>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</si>
  <si>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</si>
  <si>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</si>
  <si>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</si>
  <si>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</si>
  <si>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</si>
  <si>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</si>
  <si>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</si>
  <si>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</si>
  <si>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</si>
  <si>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</si>
  <si>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</si>
  <si>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</si>
  <si>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</si>
  <si>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</si>
  <si>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</si>
  <si>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</si>
  <si>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</si>
  <si>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</si>
  <si>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</si>
  <si>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</si>
  <si>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</si>
  <si>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</si>
  <si>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</si>
  <si>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</si>
  <si>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</si>
  <si>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</si>
  <si>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</si>
  <si>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</si>
  <si>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</si>
  <si>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</si>
  <si>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</si>
  <si>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</si>
  <si>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</si>
  <si>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</si>
  <si>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</si>
  <si>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</si>
  <si>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</si>
  <si>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</si>
  <si>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</si>
  <si>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</si>
  <si>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</si>
  <si>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</si>
  <si>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</si>
  <si>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</si>
  <si>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</si>
  <si>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</si>
  <si>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</si>
  <si>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</si>
  <si>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</si>
  <si>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</si>
  <si>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</si>
  <si>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</si>
  <si>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</si>
  <si>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</si>
  <si>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</si>
  <si>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</si>
  <si>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</si>
  <si>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</si>
  <si>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</si>
  <si>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</si>
  <si>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</si>
  <si>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</si>
  <si>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</si>
  <si>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</si>
  <si>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</si>
  <si>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</si>
  <si>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</si>
  <si>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</si>
  <si>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</si>
  <si>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</si>
  <si>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</si>
  <si>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</si>
  <si>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</si>
  <si>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</si>
  <si>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</si>
  <si>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</si>
  <si>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</si>
  <si>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</si>
  <si>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</si>
  <si>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</si>
  <si>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</si>
  <si>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</si>
  <si>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</si>
  <si>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</si>
  <si>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</si>
  <si>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</si>
  <si>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</si>
  <si>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</si>
  <si>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</si>
  <si>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</si>
  <si>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</si>
  <si>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</si>
  <si>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</si>
  <si>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</si>
  <si>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</si>
  <si>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</si>
  <si>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</si>
  <si>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</si>
  <si>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</si>
  <si>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</si>
  <si>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</si>
  <si>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</si>
  <si>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</si>
  <si>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</si>
  <si>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</si>
  <si>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</si>
  <si>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</si>
  <si>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</si>
  <si>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</si>
  <si>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</si>
  <si>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</si>
  <si>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</si>
  <si>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</si>
  <si>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</si>
  <si>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</si>
  <si>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</si>
  <si>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</si>
  <si>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</si>
  <si>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</si>
  <si>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</si>
  <si>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</si>
  <si>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</si>
  <si>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</si>
  <si>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</si>
  <si>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</si>
  <si>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</si>
  <si>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</si>
  <si>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</si>
  <si>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</si>
  <si>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</si>
  <si>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</si>
  <si>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</si>
  <si>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</si>
  <si>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</si>
  <si>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</si>
  <si>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</si>
  <si>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</si>
  <si>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</si>
  <si>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</si>
  <si>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</si>
  <si>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</si>
  <si>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</si>
  <si>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</si>
  <si>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</si>
  <si>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</si>
  <si>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</si>
  <si>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</si>
  <si>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</si>
  <si>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</si>
  <si>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</si>
  <si>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</si>
  <si>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</si>
  <si>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</si>
  <si>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</si>
  <si>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</si>
  <si>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</si>
  <si>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</si>
  <si>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</si>
  <si>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</si>
  <si>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</si>
  <si>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</si>
  <si>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</si>
  <si>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</si>
  <si>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</si>
  <si>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</si>
  <si>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</si>
  <si>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</si>
  <si>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</si>
  <si>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</si>
  <si>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</si>
  <si>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</si>
  <si>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</si>
  <si>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</si>
  <si>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</si>
  <si>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</si>
  <si>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</si>
  <si>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</si>
  <si>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</si>
  <si>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</si>
  <si>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</si>
  <si>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</si>
  <si>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</si>
  <si>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</si>
  <si>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</si>
  <si>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</si>
  <si>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</si>
  <si>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</si>
  <si>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</si>
  <si>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</si>
  <si>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</si>
  <si>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</si>
  <si>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</si>
  <si>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</si>
  <si>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</si>
  <si>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</si>
  <si>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</si>
  <si>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</si>
  <si>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</si>
  <si>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</si>
  <si>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</si>
  <si>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</si>
  <si>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</si>
  <si>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</si>
  <si>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</si>
  <si>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</si>
  <si>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</si>
  <si>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</si>
  <si>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</si>
  <si>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</si>
  <si>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</si>
  <si>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</si>
  <si>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</si>
  <si>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</si>
  <si>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</si>
  <si>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</si>
  <si>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</si>
  <si>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</si>
  <si>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</si>
  <si>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</si>
  <si>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</si>
  <si>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</si>
  <si>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</si>
  <si>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</si>
  <si>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</si>
  <si>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</si>
  <si>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</si>
  <si>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</si>
  <si>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</si>
  <si>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</si>
  <si>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</si>
  <si>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</si>
  <si>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</si>
  <si>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</si>
  <si>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</si>
  <si>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</si>
  <si>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</si>
  <si>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</si>
  <si>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</si>
  <si>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</si>
  <si>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</si>
  <si>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</si>
  <si>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</si>
  <si>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</si>
  <si>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</si>
  <si>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</si>
  <si>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</si>
  <si>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</si>
  <si>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</si>
  <si>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</si>
  <si>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</si>
  <si>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</si>
  <si>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</si>
  <si>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</si>
  <si>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</si>
  <si>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</si>
  <si>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</si>
  <si>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</si>
  <si>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</si>
  <si>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</si>
  <si>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</si>
  <si>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</si>
  <si>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</si>
  <si>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</si>
  <si>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</si>
  <si>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</si>
  <si>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</si>
  <si>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</si>
  <si>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</si>
  <si>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</si>
  <si>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</si>
  <si>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</si>
  <si>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</si>
  <si>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</si>
  <si>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</si>
  <si>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</si>
  <si>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</si>
  <si>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</si>
  <si>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</si>
  <si>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</si>
  <si>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</si>
  <si>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</si>
  <si>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</si>
  <si>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</si>
  <si>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</si>
  <si>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</si>
  <si>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</si>
  <si>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</si>
  <si>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</si>
  <si>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</si>
  <si>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</si>
  <si>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</si>
  <si>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</si>
  <si>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</si>
  <si>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</si>
  <si>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</si>
  <si>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</si>
  <si>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</si>
  <si>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</si>
  <si>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</si>
  <si>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</si>
  <si>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</si>
  <si>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</si>
  <si>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</si>
  <si>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</si>
  <si>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</si>
  <si>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</si>
  <si>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</si>
  <si>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</si>
  <si>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</si>
  <si>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</si>
  <si>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</si>
  <si>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</si>
  <si>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</si>
  <si>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</si>
  <si>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</si>
  <si>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</si>
  <si>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</si>
  <si>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</si>
  <si>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</si>
  <si>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</si>
  <si>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</si>
  <si>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</si>
  <si>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</si>
  <si>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</si>
  <si>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</si>
  <si>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</si>
  <si>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</si>
  <si>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</si>
  <si>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</si>
  <si>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</si>
  <si>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</si>
  <si>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</si>
  <si>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</si>
  <si>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</si>
  <si>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</si>
  <si>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</si>
  <si>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</si>
  <si>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</si>
  <si>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</si>
  <si>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</si>
  <si>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</si>
  <si>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</si>
  <si>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</si>
  <si>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</si>
  <si>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</si>
  <si>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</si>
  <si>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</si>
  <si>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</si>
  <si>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</si>
  <si>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</si>
  <si>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</si>
  <si>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</si>
  <si>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</si>
  <si>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</si>
  <si>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</si>
  <si>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</si>
  <si>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</si>
  <si>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</si>
  <si>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</si>
  <si>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</si>
  <si>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</si>
  <si>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</si>
  <si>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</si>
  <si>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</si>
  <si>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</si>
  <si>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</si>
  <si>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</si>
  <si>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</si>
  <si>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</si>
  <si>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</si>
  <si>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</si>
  <si>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</si>
  <si>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</si>
  <si>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</si>
  <si>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</si>
  <si>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</si>
  <si>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</si>
  <si>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</si>
  <si>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</si>
  <si>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</si>
  <si>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</si>
  <si>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</si>
  <si>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</si>
  <si>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</si>
  <si>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</si>
  <si>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</si>
  <si>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</si>
  <si>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</si>
  <si>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</si>
  <si>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</si>
  <si>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</si>
  <si>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</si>
  <si>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</si>
  <si>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</si>
  <si>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</si>
  <si>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</si>
  <si>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</si>
  <si>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</si>
  <si>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</si>
  <si>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</si>
  <si>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</si>
  <si>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</si>
  <si>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</si>
  <si>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</si>
  <si>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</si>
  <si>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</si>
  <si>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</si>
  <si>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</si>
  <si>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</si>
  <si>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</si>
  <si>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</si>
  <si>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</si>
  <si>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</si>
  <si>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</si>
  <si>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</si>
  <si>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</si>
  <si>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</si>
  <si>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</si>
  <si>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</si>
  <si>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</si>
  <si>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</si>
  <si>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</si>
  <si>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</si>
  <si>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</si>
  <si>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</si>
  <si>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</si>
  <si>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</si>
  <si>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</si>
  <si>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</si>
  <si>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</si>
  <si>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</si>
  <si>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</si>
  <si>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</si>
  <si>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</si>
  <si>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</si>
  <si>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</si>
  <si>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</si>
  <si>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</si>
  <si>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</si>
  <si>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</si>
  <si>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</si>
  <si>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</si>
  <si>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</si>
  <si>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</si>
  <si>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</si>
  <si>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</si>
  <si>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</si>
  <si>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</si>
  <si>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</si>
  <si>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</si>
  <si>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</si>
  <si>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</si>
  <si>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</si>
  <si>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</si>
  <si>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</si>
  <si>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</si>
  <si>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</si>
  <si>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</si>
  <si>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</si>
  <si>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</si>
  <si>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</si>
  <si>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</si>
  <si>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</si>
  <si>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</si>
  <si>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</si>
  <si>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</si>
  <si>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</si>
  <si>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</si>
  <si>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</si>
  <si>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</si>
  <si>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</si>
  <si>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</si>
  <si>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</si>
  <si>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</si>
  <si>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</si>
  <si>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</si>
  <si>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</si>
  <si>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</si>
  <si>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</si>
  <si>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</si>
  <si>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</si>
  <si>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</si>
  <si>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</si>
  <si>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</si>
  <si>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</si>
  <si>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</si>
  <si>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</si>
  <si>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</si>
  <si>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</si>
  <si>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</si>
  <si>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</si>
  <si>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</si>
  <si>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</si>
  <si>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</si>
  <si>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</si>
  <si>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</si>
  <si>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</si>
  <si>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</si>
  <si>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</si>
  <si>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</si>
  <si>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</si>
  <si>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</si>
  <si>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</si>
  <si>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</si>
  <si>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</si>
  <si>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</si>
  <si>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</si>
  <si>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</si>
  <si>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</si>
  <si>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</si>
  <si>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</si>
  <si>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</si>
  <si>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</si>
  <si>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</si>
  <si>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</si>
  <si>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</si>
  <si>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</si>
  <si>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</si>
  <si>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</si>
  <si>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</si>
  <si>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</si>
  <si>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</si>
  <si>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</si>
  <si>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</si>
  <si>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</si>
  <si>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</si>
  <si>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</si>
  <si>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</si>
  <si>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</si>
  <si>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</si>
  <si>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</si>
  <si>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</si>
  <si>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</si>
  <si>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</si>
  <si>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</si>
  <si>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</si>
  <si>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</si>
  <si>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</si>
  <si>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</si>
  <si>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</si>
  <si>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</si>
  <si>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</si>
  <si>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</si>
  <si>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</si>
  <si>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</si>
  <si>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</si>
  <si>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</si>
  <si>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</si>
  <si>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</si>
  <si>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</si>
  <si>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</si>
  <si>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</si>
  <si>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</si>
  <si>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</si>
  <si>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</si>
  <si>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</si>
  <si>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</si>
  <si>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</si>
  <si>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</si>
  <si>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</si>
  <si>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</si>
  <si>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</si>
  <si>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</si>
  <si>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</si>
  <si>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</si>
  <si>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</si>
  <si>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</si>
  <si>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</si>
  <si>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</si>
  <si>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</si>
  <si>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</si>
  <si>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</si>
  <si>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</si>
  <si>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</si>
  <si>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</si>
  <si>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</si>
  <si>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</si>
  <si>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</si>
  <si>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</si>
  <si>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</si>
  <si>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</si>
  <si>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</si>
  <si>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</si>
  <si>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</si>
  <si>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</si>
  <si>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</si>
  <si>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</si>
  <si>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</si>
  <si>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</si>
  <si>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</si>
  <si>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</si>
  <si>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</si>
  <si>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</si>
  <si>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</si>
  <si>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</si>
  <si>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</si>
  <si>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</si>
  <si>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</si>
  <si>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</si>
  <si>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</si>
  <si>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</si>
  <si>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</si>
  <si>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</si>
  <si>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</si>
  <si>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</si>
  <si>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</si>
  <si>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</si>
  <si>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</si>
  <si>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</si>
  <si>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</si>
  <si>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</si>
  <si>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</si>
  <si>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</si>
  <si>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</si>
  <si>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</si>
  <si>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</si>
  <si>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</si>
  <si>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</si>
  <si>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</si>
  <si>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</si>
  <si>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</si>
  <si>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</si>
  <si>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</si>
  <si>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</si>
  <si>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</si>
  <si>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</si>
  <si>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</si>
  <si>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</si>
  <si>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</si>
  <si>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</si>
  <si>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</si>
  <si>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</si>
  <si>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</si>
  <si>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</si>
  <si>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</si>
  <si>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</si>
  <si>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</si>
  <si>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</si>
  <si>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</si>
  <si>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</si>
  <si>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</si>
  <si>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</si>
  <si>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</si>
  <si>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</si>
  <si>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</si>
  <si>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</si>
  <si>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</si>
  <si>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</si>
  <si>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</si>
  <si>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</si>
  <si>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</si>
  <si>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</si>
  <si>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</si>
  <si>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</si>
  <si>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</si>
  <si>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</si>
  <si>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</si>
  <si>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</si>
  <si>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</si>
  <si>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</si>
  <si>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</si>
  <si>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</si>
  <si>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</si>
  <si>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</si>
  <si>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</si>
  <si>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</si>
  <si>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</si>
  <si>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</si>
  <si>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</si>
  <si>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</si>
  <si>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</si>
  <si>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</si>
  <si>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</si>
  <si>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</si>
  <si>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</si>
  <si>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</si>
  <si>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</si>
  <si>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</si>
  <si>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</si>
  <si>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</si>
  <si>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</si>
  <si>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</si>
  <si>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</si>
  <si>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</si>
  <si>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</si>
  <si>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</si>
  <si>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</si>
  <si>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</si>
  <si>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</si>
  <si>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</si>
  <si>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</si>
  <si>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</si>
  <si>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</si>
  <si>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</si>
  <si>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</si>
  <si>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</si>
  <si>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</si>
  <si>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</si>
  <si>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</si>
  <si>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</si>
  <si>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</si>
  <si>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</si>
  <si>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</si>
  <si>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</si>
  <si>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</si>
  <si>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</si>
  <si>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</si>
  <si>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</si>
  <si>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</si>
  <si>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</si>
  <si>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</si>
  <si>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</si>
  <si>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</si>
  <si>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</si>
  <si>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</si>
  <si>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</si>
  <si>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</si>
  <si>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</si>
  <si>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</si>
  <si>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</si>
  <si>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</si>
  <si>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</si>
  <si>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</si>
  <si>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</si>
  <si>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</si>
  <si>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</si>
  <si>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</si>
  <si>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</si>
  <si>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</si>
  <si>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</si>
  <si>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</si>
  <si>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</si>
  <si>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</si>
  <si>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</si>
  <si>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</si>
  <si>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</si>
  <si>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</si>
  <si>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</si>
  <si>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</si>
  <si>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</si>
  <si>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</si>
  <si>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</si>
  <si>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</si>
  <si>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</si>
  <si>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</si>
  <si>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</si>
  <si>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</si>
  <si>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</si>
  <si>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</si>
  <si>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</si>
  <si>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</si>
  <si>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</si>
  <si>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</si>
  <si>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</si>
  <si>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</si>
  <si>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</si>
  <si>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</si>
  <si>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</si>
  <si>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</si>
  <si>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</si>
  <si>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</si>
  <si>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</si>
  <si>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</si>
  <si>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</si>
  <si>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</si>
  <si>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</si>
  <si>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</si>
  <si>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</si>
  <si>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</si>
  <si>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</si>
  <si>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</si>
  <si>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</si>
  <si>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</si>
  <si>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</si>
  <si>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</si>
  <si>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</si>
  <si>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</si>
  <si>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</si>
  <si>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</si>
  <si>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</si>
  <si>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</si>
  <si>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</si>
  <si>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</si>
  <si>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</si>
  <si>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</si>
  <si>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</si>
  <si>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</si>
  <si>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</si>
  <si>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</si>
  <si>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</si>
  <si>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</si>
  <si>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</si>
  <si>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</si>
  <si>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</si>
  <si>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</si>
  <si>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</si>
  <si>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</si>
  <si>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</si>
  <si>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</si>
  <si>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</si>
  <si>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</si>
  <si>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</si>
  <si>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</si>
  <si>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</si>
  <si>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</si>
  <si>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</si>
  <si>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</si>
  <si>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</si>
  <si>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</si>
  <si>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</si>
  <si>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</si>
  <si>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</si>
  <si>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</si>
  <si>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</si>
  <si>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</si>
  <si>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</si>
  <si>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</si>
  <si>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</si>
  <si>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</si>
  <si>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</si>
  <si>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</si>
  <si>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</si>
  <si>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</si>
  <si>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</si>
  <si>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</si>
  <si>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</si>
  <si>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</si>
  <si>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</si>
  <si>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</si>
  <si>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</si>
  <si>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</si>
  <si>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</si>
  <si>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</si>
  <si>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</si>
  <si>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</si>
  <si>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</si>
  <si>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</si>
  <si>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</si>
  <si>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</si>
  <si>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</si>
  <si>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</si>
  <si>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</si>
  <si>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</si>
  <si>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</si>
  <si>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</si>
  <si>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</si>
  <si>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</si>
  <si>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</si>
  <si>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</si>
  <si>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</si>
  <si>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</si>
  <si>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</si>
  <si>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</si>
  <si>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</si>
  <si>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</si>
  <si>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</si>
  <si>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</si>
  <si>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</si>
  <si>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</si>
  <si>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</si>
  <si>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</si>
  <si>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</si>
  <si>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</si>
  <si>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</si>
  <si>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</si>
  <si>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</si>
  <si>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</si>
  <si>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</si>
  <si>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</si>
  <si>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</si>
  <si>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</si>
  <si>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</si>
  <si>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</si>
  <si>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</si>
  <si>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</si>
  <si>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</si>
  <si>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</si>
  <si>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</si>
  <si>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</si>
  <si>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</si>
  <si>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</si>
  <si>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</si>
  <si>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</si>
  <si>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</si>
  <si>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</si>
  <si>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</si>
  <si>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</si>
  <si>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</si>
  <si>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</si>
  <si>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</si>
  <si>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</si>
  <si>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</si>
  <si>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</si>
  <si>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</si>
  <si>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</si>
  <si>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</si>
  <si>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</si>
  <si>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</si>
  <si>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</si>
  <si>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</si>
  <si>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</si>
  <si>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</si>
  <si>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</si>
  <si>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</si>
  <si>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</si>
  <si>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</si>
  <si>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</si>
  <si>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</si>
  <si>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</si>
  <si>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</si>
  <si>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</si>
  <si>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</si>
  <si>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</si>
  <si>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</si>
  <si>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</si>
  <si>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</si>
  <si>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</si>
  <si>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</si>
  <si>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</si>
  <si>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</si>
  <si>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</si>
  <si>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</si>
  <si>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</si>
  <si>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</si>
  <si>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</si>
  <si>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</si>
  <si>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</si>
  <si>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</si>
  <si>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</si>
  <si>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</si>
  <si>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</si>
  <si>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</si>
  <si>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</si>
  <si>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</si>
  <si>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</si>
  <si>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</si>
  <si>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</si>
  <si>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</si>
  <si>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</si>
  <si>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</si>
  <si>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</si>
  <si>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</si>
  <si>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</si>
  <si>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</si>
  <si>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</si>
  <si>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</si>
  <si>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</si>
  <si>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</si>
  <si>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</si>
  <si>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</si>
  <si>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</si>
  <si>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</si>
  <si>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</si>
  <si>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</si>
  <si>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</si>
  <si>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</si>
  <si>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</si>
  <si>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</si>
  <si>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</si>
  <si>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</si>
  <si>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</si>
  <si>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</si>
  <si>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</si>
  <si>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</si>
  <si>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</si>
  <si>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</si>
  <si>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</si>
  <si>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</si>
  <si>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</si>
  <si>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</si>
  <si>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</si>
  <si>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</si>
  <si>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</si>
  <si>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</si>
  <si>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</si>
  <si>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</si>
  <si>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</si>
  <si>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</si>
  <si>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</si>
  <si>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</si>
  <si>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</si>
  <si>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</si>
  <si>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</si>
  <si>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</si>
  <si>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</si>
  <si>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</si>
  <si>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</si>
  <si>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</si>
  <si>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</si>
  <si>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</si>
  <si>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</si>
  <si>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</si>
  <si>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</si>
  <si>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</si>
  <si>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</si>
  <si>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</si>
  <si>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</si>
  <si>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</si>
  <si>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</si>
  <si>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</si>
  <si>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</si>
  <si>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</si>
  <si>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</si>
  <si>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</si>
  <si>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</si>
  <si>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</si>
  <si>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</si>
  <si>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</si>
  <si>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</si>
  <si>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</si>
  <si>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</si>
  <si>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</si>
  <si>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</si>
  <si>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</si>
  <si>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</si>
  <si>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</si>
  <si>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</si>
  <si>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</si>
  <si>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</si>
  <si>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</si>
  <si>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</si>
  <si>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</si>
  <si>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</si>
  <si>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</si>
  <si>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</si>
  <si>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</si>
  <si>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</si>
  <si>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</si>
  <si>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</si>
  <si>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</si>
  <si>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</si>
  <si>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</si>
  <si>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</si>
  <si>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</si>
  <si>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</si>
  <si>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</si>
  <si>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</si>
  <si>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</si>
  <si>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</si>
  <si>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</si>
  <si>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</si>
  <si>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</si>
  <si>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</si>
  <si>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</si>
  <si>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</si>
  <si>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</si>
  <si>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</si>
  <si>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</si>
  <si>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</si>
  <si>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</si>
  <si>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</si>
  <si>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</si>
  <si>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</si>
  <si>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</si>
  <si>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</si>
  <si>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</si>
  <si>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</si>
  <si>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</si>
  <si>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</si>
  <si>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</si>
  <si>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</si>
  <si>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</si>
  <si>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</si>
  <si>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</si>
  <si>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</si>
  <si>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</si>
  <si>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</si>
  <si>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</si>
  <si>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</si>
  <si>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</si>
  <si>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</si>
  <si>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</si>
  <si>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</si>
  <si>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</si>
  <si>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</si>
  <si>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</si>
  <si>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</si>
  <si>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</si>
  <si>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</si>
  <si>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</si>
  <si>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</si>
  <si>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</si>
  <si>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</si>
  <si>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</si>
  <si>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</si>
  <si>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</si>
  <si>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</si>
  <si>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</si>
  <si>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</si>
  <si>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</si>
  <si>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</si>
  <si>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</si>
  <si>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</si>
  <si>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</si>
  <si>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</si>
  <si>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</si>
  <si>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</si>
  <si>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</si>
  <si>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</si>
  <si>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</si>
  <si>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</si>
  <si>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</si>
  <si>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</si>
  <si>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</si>
  <si>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</si>
  <si>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</si>
  <si>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</si>
  <si>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</si>
  <si>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</si>
  <si>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</si>
  <si>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</si>
  <si>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</si>
  <si>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</si>
  <si>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</si>
  <si>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</si>
  <si>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</si>
  <si>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</si>
  <si>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</si>
  <si>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</si>
  <si>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</si>
  <si>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</si>
  <si>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</si>
  <si>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</si>
  <si>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</si>
  <si>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</si>
  <si>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</si>
  <si>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</si>
  <si>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</si>
  <si>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</si>
  <si>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</si>
  <si>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</si>
  <si>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</si>
  <si>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</si>
  <si>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</si>
  <si>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</si>
  <si>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</si>
  <si>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</si>
  <si>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</si>
  <si>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</si>
  <si>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</si>
  <si>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</si>
  <si>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</si>
  <si>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</si>
  <si>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</si>
  <si>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</si>
  <si>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</si>
  <si>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</si>
  <si>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</si>
  <si>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</si>
  <si>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</si>
  <si>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</si>
  <si>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</si>
  <si>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</si>
  <si>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</si>
  <si>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</si>
  <si>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</si>
  <si>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</si>
  <si>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</si>
  <si>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</si>
  <si>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</si>
  <si>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</si>
  <si>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</si>
  <si>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</si>
  <si>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</si>
  <si>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</si>
  <si>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</si>
  <si>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</si>
  <si>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</si>
  <si>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</si>
  <si>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</si>
  <si>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</si>
  <si>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</si>
  <si>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</si>
  <si>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</si>
  <si>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</si>
  <si>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</si>
  <si>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</si>
  <si>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</si>
  <si>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</si>
  <si>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</si>
  <si>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</si>
  <si>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</si>
  <si>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</si>
  <si>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</si>
  <si>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</si>
  <si>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</si>
  <si>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</si>
  <si>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</si>
  <si>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</si>
  <si>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</si>
  <si>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</si>
  <si>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</si>
  <si>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</si>
  <si>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</si>
  <si>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</si>
  <si>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</si>
  <si>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</si>
  <si>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</si>
  <si>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</si>
  <si>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</si>
  <si>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</si>
  <si>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</si>
  <si>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</si>
  <si>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</si>
  <si>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</si>
  <si>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</si>
  <si>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</si>
  <si>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</si>
  <si>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</si>
  <si>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</si>
  <si>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</si>
  <si>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</si>
  <si>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</si>
  <si>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</si>
  <si>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</si>
  <si>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</si>
  <si>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</si>
  <si>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</si>
  <si>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</si>
  <si>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</si>
  <si>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</si>
  <si>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</si>
  <si>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</si>
  <si>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</si>
  <si>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</si>
  <si>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</si>
  <si>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</si>
  <si>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</si>
  <si>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</si>
  <si>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</si>
  <si>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</si>
  <si>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</si>
  <si>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</si>
  <si>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</si>
  <si>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</si>
  <si>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</si>
  <si>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61509769</t>
  </si>
  <si>
    <t>2005006793</t>
  </si>
  <si>
    <t>200501001</t>
  </si>
  <si>
    <t>1092032000917</t>
  </si>
  <si>
    <t>Муниципальное бюджетное общеобразовательное учреждение "Брагунская средняя школа",МБОУ "Брагунская СШ"</t>
  </si>
  <si>
    <t>366904,РФ, Чеченская Республика,,Гудермесский район,с.Брагуны,ул.Химикова,1</t>
  </si>
  <si>
    <t>директор</t>
  </si>
  <si>
    <t>Хамидова Р.Х.</t>
  </si>
  <si>
    <t>89288999262</t>
  </si>
  <si>
    <t>bragunskayashkola@mail.ru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</si>
</sst>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9" workbookViewId="0">
      <selection activeCell="X30" sqref="X30:CF30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87" ht="9.9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8" hidden="1" thickBot="1" x14ac:dyDescent="0.3"/>
    <row r="11" spans="1:87" ht="20.100000000000001" customHeight="1" thickBot="1" x14ac:dyDescent="0.3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00000000000001" hidden="1" customHeight="1" thickBot="1" x14ac:dyDescent="0.3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 x14ac:dyDescent="0.25"/>
    <row r="17" spans="1:84" ht="15" hidden="1" customHeight="1" thickBot="1" x14ac:dyDescent="0.3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3"/>
    <row r="19" spans="1:84" ht="30" customHeight="1" x14ac:dyDescent="0.25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 x14ac:dyDescent="0.25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 x14ac:dyDescent="0.3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 x14ac:dyDescent="0.3"/>
    <row r="23" spans="1:84" ht="14.4" thickBot="1" x14ac:dyDescent="0.3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 x14ac:dyDescent="0.25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3.8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 x14ac:dyDescent="0.3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4.4" thickBot="1" x14ac:dyDescent="0.3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11095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 x14ac:dyDescent="0.3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11096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8" thickBot="1" x14ac:dyDescent="0.3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8" thickBot="1" x14ac:dyDescent="0.3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8" thickBot="1" x14ac:dyDescent="0.3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11091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11092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11093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11094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5" sqref="R25"/>
    </sheetView>
  </sheetViews>
  <sheetFormatPr defaultColWidth="9.109375" defaultRowHeight="13.2" x14ac:dyDescent="0.25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21" width="14.6640625" style="20" customWidth="1"/>
    <col min="22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5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2.8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6" x14ac:dyDescent="0.3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28</v>
      </c>
      <c r="Q21" s="28">
        <v>28</v>
      </c>
      <c r="R21" s="28"/>
      <c r="S21" s="28"/>
      <c r="T21" s="28"/>
      <c r="U21" s="28"/>
    </row>
    <row r="22" spans="1:21" ht="26.4" x14ac:dyDescent="0.3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</v>
      </c>
      <c r="Q22" s="28">
        <v>12</v>
      </c>
      <c r="R22" s="28"/>
      <c r="S22" s="28"/>
      <c r="T22" s="28"/>
      <c r="U22" s="28"/>
    </row>
    <row r="23" spans="1:21" ht="15.6" x14ac:dyDescent="0.3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14</v>
      </c>
      <c r="Q23" s="28">
        <v>14</v>
      </c>
      <c r="R23" s="28"/>
      <c r="S23" s="28"/>
      <c r="T23" s="28"/>
      <c r="U23" s="28"/>
    </row>
    <row r="24" spans="1:21" ht="15.6" x14ac:dyDescent="0.3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66" x14ac:dyDescent="0.3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:AA23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" customHeight="1" x14ac:dyDescent="0.25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608</v>
      </c>
      <c r="Q21" s="28">
        <v>64</v>
      </c>
      <c r="R21" s="28">
        <v>69</v>
      </c>
      <c r="S21" s="28">
        <v>60</v>
      </c>
      <c r="T21" s="28">
        <v>62</v>
      </c>
      <c r="U21" s="28">
        <v>75</v>
      </c>
      <c r="V21" s="28">
        <v>67</v>
      </c>
      <c r="W21" s="28">
        <v>64</v>
      </c>
      <c r="X21" s="28">
        <v>49</v>
      </c>
      <c r="Y21" s="28">
        <v>62</v>
      </c>
      <c r="Z21" s="28">
        <v>19</v>
      </c>
      <c r="AA21" s="28">
        <v>17</v>
      </c>
      <c r="AB21" s="28"/>
      <c r="AC21" s="28"/>
      <c r="AD21" s="24"/>
    </row>
    <row r="22" spans="1:30" ht="26.4" x14ac:dyDescent="0.3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608</v>
      </c>
      <c r="Q22" s="28">
        <v>64</v>
      </c>
      <c r="R22" s="28">
        <v>69</v>
      </c>
      <c r="S22" s="28">
        <v>60</v>
      </c>
      <c r="T22" s="28">
        <v>62</v>
      </c>
      <c r="U22" s="28">
        <v>75</v>
      </c>
      <c r="V22" s="28">
        <v>67</v>
      </c>
      <c r="W22" s="28">
        <v>64</v>
      </c>
      <c r="X22" s="28">
        <v>49</v>
      </c>
      <c r="Y22" s="28">
        <v>62</v>
      </c>
      <c r="Z22" s="28">
        <v>19</v>
      </c>
      <c r="AA22" s="28">
        <v>17</v>
      </c>
      <c r="AB22" s="28"/>
      <c r="AC22" s="28"/>
      <c r="AD22" s="24"/>
    </row>
    <row r="23" spans="1:30" ht="26.4" x14ac:dyDescent="0.3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608</v>
      </c>
      <c r="Q23" s="28">
        <v>64</v>
      </c>
      <c r="R23" s="28">
        <v>69</v>
      </c>
      <c r="S23" s="28">
        <v>60</v>
      </c>
      <c r="T23" s="28">
        <v>62</v>
      </c>
      <c r="U23" s="28">
        <v>75</v>
      </c>
      <c r="V23" s="28">
        <v>67</v>
      </c>
      <c r="W23" s="28">
        <v>64</v>
      </c>
      <c r="X23" s="28">
        <v>49</v>
      </c>
      <c r="Y23" s="28">
        <v>62</v>
      </c>
      <c r="Z23" s="28">
        <v>19</v>
      </c>
      <c r="AA23" s="28">
        <v>17</v>
      </c>
      <c r="AB23" s="28"/>
      <c r="AC23" s="28"/>
      <c r="AD23" s="24"/>
    </row>
    <row r="24" spans="1:30" ht="15.6" x14ac:dyDescent="0.3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.4" x14ac:dyDescent="0.3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6" x14ac:dyDescent="0.3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idden="1" x14ac:dyDescent="0.25"/>
    <row r="2" spans="1:60" ht="30" hidden="1" customHeight="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 x14ac:dyDescent="0.25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 x14ac:dyDescent="0.25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5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 x14ac:dyDescent="0.3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.4" x14ac:dyDescent="0.3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.4" x14ac:dyDescent="0.3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6" x14ac:dyDescent="0.3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6" x14ac:dyDescent="0.3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6" x14ac:dyDescent="0.3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.4" x14ac:dyDescent="0.3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6" x14ac:dyDescent="0.3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6" x14ac:dyDescent="0.3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.4" x14ac:dyDescent="0.3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.4" x14ac:dyDescent="0.3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6" x14ac:dyDescent="0.3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6" x14ac:dyDescent="0.3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.6" x14ac:dyDescent="0.3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6" x14ac:dyDescent="0.3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6" x14ac:dyDescent="0.3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6" x14ac:dyDescent="0.3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6" x14ac:dyDescent="0.3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6" x14ac:dyDescent="0.3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6" x14ac:dyDescent="0.3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6" x14ac:dyDescent="0.3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6" x14ac:dyDescent="0.3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.4" x14ac:dyDescent="0.3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:AK42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62</v>
      </c>
      <c r="Q21" s="28"/>
      <c r="R21" s="28"/>
      <c r="S21" s="28"/>
      <c r="T21" s="28"/>
      <c r="U21" s="28"/>
      <c r="V21" s="28">
        <v>62</v>
      </c>
      <c r="W21" s="28"/>
      <c r="X21" s="28"/>
      <c r="Y21" s="28"/>
      <c r="Z21" s="28"/>
      <c r="AA21" s="28"/>
      <c r="AB21" s="28"/>
      <c r="AC21" s="28"/>
      <c r="AD21" s="28"/>
      <c r="AE21" s="28">
        <v>62</v>
      </c>
      <c r="AF21" s="28"/>
      <c r="AG21" s="28"/>
      <c r="AH21" s="28"/>
      <c r="AI21" s="28"/>
      <c r="AJ21" s="28"/>
      <c r="AK21" s="28"/>
    </row>
    <row r="22" spans="1:37" ht="26.4" x14ac:dyDescent="0.3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62</v>
      </c>
      <c r="Q22" s="28"/>
      <c r="R22" s="28"/>
      <c r="S22" s="28"/>
      <c r="T22" s="28"/>
      <c r="U22" s="28"/>
      <c r="V22" s="28">
        <v>62</v>
      </c>
      <c r="W22" s="28"/>
      <c r="X22" s="28"/>
      <c r="Y22" s="28"/>
      <c r="Z22" s="28"/>
      <c r="AA22" s="28"/>
      <c r="AB22" s="28"/>
      <c r="AC22" s="28"/>
      <c r="AD22" s="28"/>
      <c r="AE22" s="28">
        <v>62</v>
      </c>
      <c r="AF22" s="28"/>
      <c r="AG22" s="28"/>
      <c r="AH22" s="28"/>
      <c r="AI22" s="28"/>
      <c r="AJ22" s="28"/>
      <c r="AK22" s="28"/>
    </row>
    <row r="23" spans="1:37" ht="26.4" x14ac:dyDescent="0.3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29</v>
      </c>
      <c r="Q23" s="28"/>
      <c r="R23" s="28"/>
      <c r="S23" s="28"/>
      <c r="T23" s="28"/>
      <c r="U23" s="28"/>
      <c r="V23" s="28">
        <v>29</v>
      </c>
      <c r="W23" s="28"/>
      <c r="X23" s="28"/>
      <c r="Y23" s="28"/>
      <c r="Z23" s="28"/>
      <c r="AA23" s="28"/>
      <c r="AB23" s="28"/>
      <c r="AC23" s="28"/>
      <c r="AD23" s="28"/>
      <c r="AE23" s="28">
        <v>29</v>
      </c>
      <c r="AF23" s="28"/>
      <c r="AG23" s="28"/>
      <c r="AH23" s="28"/>
      <c r="AI23" s="28"/>
      <c r="AJ23" s="28"/>
      <c r="AK23" s="28"/>
    </row>
    <row r="24" spans="1:37" ht="15.6" x14ac:dyDescent="0.3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6" x14ac:dyDescent="0.3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.4" x14ac:dyDescent="0.3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/>
      <c r="R26" s="28"/>
      <c r="S26" s="28"/>
      <c r="T26" s="28"/>
      <c r="U26" s="28"/>
      <c r="V26" s="28">
        <v>7</v>
      </c>
      <c r="W26" s="28"/>
      <c r="X26" s="28"/>
      <c r="Y26" s="28"/>
      <c r="Z26" s="28"/>
      <c r="AA26" s="28"/>
      <c r="AB26" s="28"/>
      <c r="AC26" s="28"/>
      <c r="AD26" s="28"/>
      <c r="AE26" s="28">
        <v>7</v>
      </c>
      <c r="AF26" s="28"/>
      <c r="AG26" s="28"/>
      <c r="AH26" s="28"/>
      <c r="AI26" s="28"/>
      <c r="AJ26" s="28"/>
      <c r="AK26" s="28"/>
    </row>
    <row r="27" spans="1:37" ht="15.6" x14ac:dyDescent="0.3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6" x14ac:dyDescent="0.3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.6" x14ac:dyDescent="0.3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18</v>
      </c>
      <c r="Q29" s="28"/>
      <c r="R29" s="28"/>
      <c r="S29" s="28"/>
      <c r="T29" s="28"/>
      <c r="U29" s="28"/>
      <c r="V29" s="28">
        <v>18</v>
      </c>
      <c r="W29" s="28"/>
      <c r="X29" s="28"/>
      <c r="Y29" s="28"/>
      <c r="Z29" s="28"/>
      <c r="AA29" s="28"/>
      <c r="AB29" s="28"/>
      <c r="AC29" s="28"/>
      <c r="AD29" s="28"/>
      <c r="AE29" s="28">
        <v>18</v>
      </c>
      <c r="AF29" s="28"/>
      <c r="AG29" s="28"/>
      <c r="AH29" s="28"/>
      <c r="AI29" s="28"/>
      <c r="AJ29" s="28"/>
      <c r="AK29" s="28"/>
    </row>
    <row r="30" spans="1:37" ht="26.4" x14ac:dyDescent="0.3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17</v>
      </c>
      <c r="Q30" s="28"/>
      <c r="R30" s="28"/>
      <c r="S30" s="28"/>
      <c r="T30" s="28"/>
      <c r="U30" s="28"/>
      <c r="V30" s="28">
        <v>17</v>
      </c>
      <c r="W30" s="28"/>
      <c r="X30" s="28"/>
      <c r="Y30" s="28"/>
      <c r="Z30" s="28"/>
      <c r="AA30" s="28"/>
      <c r="AB30" s="28"/>
      <c r="AC30" s="28"/>
      <c r="AD30" s="28"/>
      <c r="AE30" s="28">
        <v>17</v>
      </c>
      <c r="AF30" s="28"/>
      <c r="AG30" s="28"/>
      <c r="AH30" s="28"/>
      <c r="AI30" s="28"/>
      <c r="AJ30" s="28"/>
      <c r="AK30" s="28"/>
    </row>
    <row r="31" spans="1:37" ht="15.6" x14ac:dyDescent="0.3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</v>
      </c>
      <c r="Q31" s="28"/>
      <c r="R31" s="28"/>
      <c r="S31" s="28"/>
      <c r="T31" s="28"/>
      <c r="U31" s="28"/>
      <c r="V31" s="28">
        <v>1</v>
      </c>
      <c r="W31" s="28"/>
      <c r="X31" s="28"/>
      <c r="Y31" s="28"/>
      <c r="Z31" s="28"/>
      <c r="AA31" s="28"/>
      <c r="AB31" s="28"/>
      <c r="AC31" s="28"/>
      <c r="AD31" s="28"/>
      <c r="AE31" s="28">
        <v>1</v>
      </c>
      <c r="AF31" s="28"/>
      <c r="AG31" s="28"/>
      <c r="AH31" s="28"/>
      <c r="AI31" s="28"/>
      <c r="AJ31" s="28"/>
      <c r="AK31" s="28"/>
    </row>
    <row r="32" spans="1:37" ht="15.6" x14ac:dyDescent="0.3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/>
      <c r="R32" s="28"/>
      <c r="S32" s="28"/>
      <c r="T32" s="28"/>
      <c r="U32" s="28"/>
      <c r="V32" s="28">
        <v>0</v>
      </c>
      <c r="W32" s="28"/>
      <c r="X32" s="28"/>
      <c r="Y32" s="28"/>
      <c r="Z32" s="28"/>
      <c r="AA32" s="28"/>
      <c r="AB32" s="28"/>
      <c r="AC32" s="28"/>
      <c r="AD32" s="28"/>
      <c r="AE32" s="28">
        <v>0</v>
      </c>
      <c r="AF32" s="28"/>
      <c r="AG32" s="28"/>
      <c r="AH32" s="28"/>
      <c r="AI32" s="28"/>
      <c r="AJ32" s="28"/>
      <c r="AK32" s="28"/>
    </row>
    <row r="33" spans="1:37" ht="26.4" x14ac:dyDescent="0.3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2</v>
      </c>
      <c r="Q33" s="28"/>
      <c r="R33" s="28"/>
      <c r="S33" s="28"/>
      <c r="T33" s="28"/>
      <c r="U33" s="28"/>
      <c r="V33" s="28">
        <v>2</v>
      </c>
      <c r="W33" s="28"/>
      <c r="X33" s="28"/>
      <c r="Y33" s="28"/>
      <c r="Z33" s="28"/>
      <c r="AA33" s="28"/>
      <c r="AB33" s="28"/>
      <c r="AC33" s="28"/>
      <c r="AD33" s="28"/>
      <c r="AE33" s="28">
        <v>2</v>
      </c>
      <c r="AF33" s="28"/>
      <c r="AG33" s="28"/>
      <c r="AH33" s="28"/>
      <c r="AI33" s="28"/>
      <c r="AJ33" s="28"/>
      <c r="AK33" s="28"/>
    </row>
    <row r="34" spans="1:37" ht="15.6" x14ac:dyDescent="0.3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6" x14ac:dyDescent="0.3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28"/>
      <c r="R35" s="28"/>
      <c r="S35" s="28"/>
      <c r="T35" s="28"/>
      <c r="U35" s="28"/>
      <c r="V35" s="28">
        <v>0</v>
      </c>
      <c r="W35" s="28"/>
      <c r="X35" s="28"/>
      <c r="Y35" s="28"/>
      <c r="Z35" s="28"/>
      <c r="AA35" s="28"/>
      <c r="AB35" s="28"/>
      <c r="AC35" s="28"/>
      <c r="AD35" s="28"/>
      <c r="AE35" s="28">
        <v>0</v>
      </c>
      <c r="AF35" s="28"/>
      <c r="AG35" s="28"/>
      <c r="AH35" s="28"/>
      <c r="AI35" s="28"/>
      <c r="AJ35" s="28"/>
      <c r="AK35" s="28"/>
    </row>
    <row r="36" spans="1:37" ht="26.4" x14ac:dyDescent="0.3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17</v>
      </c>
      <c r="Q36" s="28"/>
      <c r="R36" s="28"/>
      <c r="S36" s="28"/>
      <c r="T36" s="28"/>
      <c r="U36" s="28"/>
      <c r="V36" s="28">
        <v>17</v>
      </c>
      <c r="W36" s="28"/>
      <c r="X36" s="28"/>
      <c r="Y36" s="28"/>
      <c r="Z36" s="28"/>
      <c r="AA36" s="28"/>
      <c r="AB36" s="28"/>
      <c r="AC36" s="28"/>
      <c r="AD36" s="28"/>
      <c r="AE36" s="28">
        <v>17</v>
      </c>
      <c r="AF36" s="28"/>
      <c r="AG36" s="28"/>
      <c r="AH36" s="28"/>
      <c r="AI36" s="28"/>
      <c r="AJ36" s="28"/>
      <c r="AK36" s="28"/>
    </row>
    <row r="37" spans="1:37" ht="15.6" x14ac:dyDescent="0.3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17</v>
      </c>
      <c r="Q37" s="28"/>
      <c r="R37" s="28"/>
      <c r="S37" s="28"/>
      <c r="T37" s="28"/>
      <c r="U37" s="28"/>
      <c r="V37" s="28">
        <v>17</v>
      </c>
      <c r="W37" s="28"/>
      <c r="X37" s="28"/>
      <c r="Y37" s="28"/>
      <c r="Z37" s="28"/>
      <c r="AA37" s="28"/>
      <c r="AB37" s="28"/>
      <c r="AC37" s="28"/>
      <c r="AD37" s="28"/>
      <c r="AE37" s="28">
        <v>17</v>
      </c>
      <c r="AF37" s="28"/>
      <c r="AG37" s="28"/>
      <c r="AH37" s="28"/>
      <c r="AI37" s="28"/>
      <c r="AJ37" s="28"/>
      <c r="AK37" s="28"/>
    </row>
    <row r="38" spans="1:37" ht="15.6" x14ac:dyDescent="0.3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16</v>
      </c>
      <c r="Q38" s="28"/>
      <c r="R38" s="28"/>
      <c r="S38" s="28"/>
      <c r="T38" s="28"/>
      <c r="U38" s="28"/>
      <c r="V38" s="28">
        <v>16</v>
      </c>
      <c r="W38" s="28"/>
      <c r="X38" s="28"/>
      <c r="Y38" s="28"/>
      <c r="Z38" s="28"/>
      <c r="AA38" s="28"/>
      <c r="AB38" s="28"/>
      <c r="AC38" s="28"/>
      <c r="AD38" s="28"/>
      <c r="AE38" s="28">
        <v>16</v>
      </c>
      <c r="AF38" s="28"/>
      <c r="AG38" s="28"/>
      <c r="AH38" s="28"/>
      <c r="AI38" s="28"/>
      <c r="AJ38" s="28"/>
      <c r="AK38" s="28"/>
    </row>
    <row r="39" spans="1:37" ht="15.6" x14ac:dyDescent="0.3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17</v>
      </c>
      <c r="Q39" s="28"/>
      <c r="R39" s="28"/>
      <c r="S39" s="28"/>
      <c r="T39" s="28"/>
      <c r="U39" s="28"/>
      <c r="V39" s="28">
        <v>17</v>
      </c>
      <c r="W39" s="28"/>
      <c r="X39" s="28"/>
      <c r="Y39" s="28"/>
      <c r="Z39" s="28"/>
      <c r="AA39" s="28"/>
      <c r="AB39" s="28"/>
      <c r="AC39" s="28"/>
      <c r="AD39" s="28"/>
      <c r="AE39" s="28">
        <v>17</v>
      </c>
      <c r="AF39" s="28"/>
      <c r="AG39" s="28"/>
      <c r="AH39" s="28"/>
      <c r="AI39" s="28"/>
      <c r="AJ39" s="28"/>
      <c r="AK39" s="28"/>
    </row>
    <row r="40" spans="1:37" ht="15.6" x14ac:dyDescent="0.3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16</v>
      </c>
      <c r="Q40" s="28"/>
      <c r="R40" s="28"/>
      <c r="S40" s="28"/>
      <c r="T40" s="28"/>
      <c r="U40" s="28"/>
      <c r="V40" s="28">
        <v>16</v>
      </c>
      <c r="W40" s="28"/>
      <c r="X40" s="28"/>
      <c r="Y40" s="28"/>
      <c r="Z40" s="28"/>
      <c r="AA40" s="28"/>
      <c r="AB40" s="28"/>
      <c r="AC40" s="28"/>
      <c r="AD40" s="28"/>
      <c r="AE40" s="28">
        <v>16</v>
      </c>
      <c r="AF40" s="28"/>
      <c r="AG40" s="28"/>
      <c r="AH40" s="28"/>
      <c r="AI40" s="28"/>
      <c r="AJ40" s="28"/>
      <c r="AK40" s="28"/>
    </row>
    <row r="41" spans="1:37" ht="15.6" x14ac:dyDescent="0.3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1</v>
      </c>
      <c r="Q41" s="28"/>
      <c r="R41" s="28"/>
      <c r="S41" s="28"/>
      <c r="T41" s="28"/>
      <c r="U41" s="28"/>
      <c r="V41" s="28">
        <v>1</v>
      </c>
      <c r="W41" s="28"/>
      <c r="X41" s="28"/>
      <c r="Y41" s="28"/>
      <c r="Z41" s="28"/>
      <c r="AA41" s="28"/>
      <c r="AB41" s="28"/>
      <c r="AC41" s="28"/>
      <c r="AD41" s="28"/>
      <c r="AE41" s="28">
        <v>1</v>
      </c>
      <c r="AF41" s="28"/>
      <c r="AG41" s="28"/>
      <c r="AH41" s="28"/>
      <c r="AI41" s="28"/>
      <c r="AJ41" s="28"/>
      <c r="AK41" s="28"/>
    </row>
    <row r="42" spans="1:37" ht="26.4" x14ac:dyDescent="0.3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28"/>
      <c r="R42" s="28"/>
      <c r="S42" s="28"/>
      <c r="T42" s="28"/>
      <c r="U42" s="28"/>
      <c r="V42" s="28">
        <v>0</v>
      </c>
      <c r="W42" s="28"/>
      <c r="X42" s="28"/>
      <c r="Y42" s="28"/>
      <c r="Z42" s="28"/>
      <c r="AA42" s="28"/>
      <c r="AB42" s="28"/>
      <c r="AC42" s="28"/>
      <c r="AD42" s="28"/>
      <c r="AE42" s="28">
        <v>0</v>
      </c>
      <c r="AF42" s="28"/>
      <c r="AG42" s="28"/>
      <c r="AH42" s="28"/>
      <c r="AI42" s="28"/>
      <c r="AJ42" s="28"/>
      <c r="AK42" s="28"/>
    </row>
    <row r="44" spans="1:37" x14ac:dyDescent="0.25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Z26" sqref="Z26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8" width="12.6640625" style="20" customWidth="1"/>
    <col min="29" max="29" width="13.6640625" style="20" customWidth="1"/>
    <col min="30" max="16384" width="9.10937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6" x14ac:dyDescent="0.3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630</v>
      </c>
      <c r="Q21" s="28">
        <v>257</v>
      </c>
      <c r="R21" s="28">
        <v>131</v>
      </c>
      <c r="S21" s="28">
        <v>67</v>
      </c>
      <c r="T21" s="28">
        <v>327</v>
      </c>
      <c r="U21" s="28">
        <v>164</v>
      </c>
      <c r="V21" s="28">
        <v>61</v>
      </c>
      <c r="W21" s="28">
        <v>46</v>
      </c>
      <c r="X21" s="28">
        <v>26</v>
      </c>
      <c r="Y21" s="28">
        <v>29</v>
      </c>
      <c r="Z21" s="28"/>
      <c r="AA21" s="28"/>
      <c r="AB21" s="28"/>
      <c r="AC21" s="28"/>
    </row>
    <row r="22" spans="1:29" ht="39.6" x14ac:dyDescent="0.3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6" x14ac:dyDescent="0.3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</v>
      </c>
      <c r="Q23" s="28">
        <v>26</v>
      </c>
      <c r="R23" s="28">
        <v>13</v>
      </c>
      <c r="S23" s="28">
        <v>26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6" x14ac:dyDescent="0.3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53</v>
      </c>
      <c r="Q24" s="28">
        <v>53</v>
      </c>
      <c r="R24" s="28">
        <v>25</v>
      </c>
      <c r="S24" s="28">
        <v>40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6" x14ac:dyDescent="0.3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63</v>
      </c>
      <c r="Q25" s="28">
        <v>63</v>
      </c>
      <c r="R25" s="28">
        <v>36</v>
      </c>
      <c r="S25" s="28">
        <v>1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6" x14ac:dyDescent="0.3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76</v>
      </c>
      <c r="Q26" s="28">
        <v>76</v>
      </c>
      <c r="R26" s="28">
        <v>38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6" x14ac:dyDescent="0.3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59</v>
      </c>
      <c r="Q27" s="28">
        <v>35</v>
      </c>
      <c r="R27" s="28">
        <v>15</v>
      </c>
      <c r="S27" s="28"/>
      <c r="T27" s="28">
        <v>24</v>
      </c>
      <c r="U27" s="28">
        <v>11</v>
      </c>
      <c r="V27" s="28">
        <v>24</v>
      </c>
      <c r="W27" s="28"/>
      <c r="X27" s="28"/>
      <c r="Y27" s="28"/>
      <c r="Z27" s="28"/>
      <c r="AA27" s="28"/>
      <c r="AB27" s="28"/>
      <c r="AC27" s="28"/>
    </row>
    <row r="28" spans="1:29" ht="15.6" x14ac:dyDescent="0.3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63</v>
      </c>
      <c r="Q28" s="28">
        <v>2</v>
      </c>
      <c r="R28" s="28">
        <v>2</v>
      </c>
      <c r="S28" s="28"/>
      <c r="T28" s="28">
        <v>61</v>
      </c>
      <c r="U28" s="28">
        <v>25</v>
      </c>
      <c r="V28" s="28">
        <v>35</v>
      </c>
      <c r="W28" s="28"/>
      <c r="X28" s="28"/>
      <c r="Y28" s="28"/>
      <c r="Z28" s="28"/>
      <c r="AA28" s="28"/>
      <c r="AB28" s="28"/>
      <c r="AC28" s="28"/>
    </row>
    <row r="29" spans="1:29" ht="15.6" x14ac:dyDescent="0.3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64</v>
      </c>
      <c r="Q29" s="28">
        <v>2</v>
      </c>
      <c r="R29" s="28">
        <v>2</v>
      </c>
      <c r="S29" s="28"/>
      <c r="T29" s="28">
        <v>62</v>
      </c>
      <c r="U29" s="28">
        <v>31</v>
      </c>
      <c r="V29" s="28">
        <v>2</v>
      </c>
      <c r="W29" s="28"/>
      <c r="X29" s="28"/>
      <c r="Y29" s="28"/>
      <c r="Z29" s="28"/>
      <c r="AA29" s="28"/>
      <c r="AB29" s="28"/>
      <c r="AC29" s="28"/>
    </row>
    <row r="30" spans="1:29" ht="15.6" x14ac:dyDescent="0.3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73</v>
      </c>
      <c r="Q30" s="28"/>
      <c r="R30" s="28"/>
      <c r="S30" s="28"/>
      <c r="T30" s="28">
        <v>73</v>
      </c>
      <c r="U30" s="28">
        <v>38</v>
      </c>
      <c r="V30" s="28"/>
      <c r="W30" s="28"/>
      <c r="X30" s="28"/>
      <c r="Y30" s="28"/>
      <c r="Z30" s="28"/>
      <c r="AA30" s="28"/>
      <c r="AB30" s="28"/>
      <c r="AC30" s="28"/>
    </row>
    <row r="31" spans="1:29" ht="15.6" x14ac:dyDescent="0.3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68</v>
      </c>
      <c r="Q31" s="28"/>
      <c r="R31" s="28"/>
      <c r="S31" s="28"/>
      <c r="T31" s="28">
        <v>68</v>
      </c>
      <c r="U31" s="28">
        <v>29</v>
      </c>
      <c r="V31" s="28"/>
      <c r="W31" s="28"/>
      <c r="X31" s="28"/>
      <c r="Y31" s="28"/>
      <c r="Z31" s="28"/>
      <c r="AA31" s="28"/>
      <c r="AB31" s="28"/>
      <c r="AC31" s="28"/>
    </row>
    <row r="32" spans="1:29" ht="15.6" x14ac:dyDescent="0.3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46</v>
      </c>
      <c r="Q32" s="28"/>
      <c r="R32" s="28"/>
      <c r="S32" s="28"/>
      <c r="T32" s="28">
        <v>37</v>
      </c>
      <c r="U32" s="28">
        <v>30</v>
      </c>
      <c r="V32" s="28"/>
      <c r="W32" s="28">
        <v>9</v>
      </c>
      <c r="X32" s="28">
        <v>5</v>
      </c>
      <c r="Y32" s="28">
        <v>9</v>
      </c>
      <c r="Z32" s="28"/>
      <c r="AA32" s="28"/>
      <c r="AB32" s="28"/>
      <c r="AC32" s="28"/>
    </row>
    <row r="33" spans="1:29" ht="15.6" x14ac:dyDescent="0.3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26</v>
      </c>
      <c r="Q33" s="28"/>
      <c r="R33" s="28"/>
      <c r="S33" s="28"/>
      <c r="T33" s="28">
        <v>2</v>
      </c>
      <c r="U33" s="28"/>
      <c r="V33" s="28"/>
      <c r="W33" s="28">
        <v>24</v>
      </c>
      <c r="X33" s="28">
        <v>14</v>
      </c>
      <c r="Y33" s="28">
        <v>20</v>
      </c>
      <c r="Z33" s="28"/>
      <c r="AA33" s="28"/>
      <c r="AB33" s="28"/>
      <c r="AC33" s="28"/>
    </row>
    <row r="34" spans="1:29" ht="15.6" x14ac:dyDescent="0.3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13</v>
      </c>
      <c r="Q34" s="28"/>
      <c r="R34" s="28"/>
      <c r="S34" s="28"/>
      <c r="T34" s="28"/>
      <c r="U34" s="28"/>
      <c r="V34" s="28"/>
      <c r="W34" s="28">
        <v>13</v>
      </c>
      <c r="X34" s="28">
        <v>7</v>
      </c>
      <c r="Y34" s="28"/>
      <c r="Z34" s="28"/>
      <c r="AA34" s="28"/>
      <c r="AB34" s="28"/>
      <c r="AC34" s="28"/>
    </row>
    <row r="35" spans="1:29" ht="15.6" x14ac:dyDescent="0.3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6" x14ac:dyDescent="0.3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6" x14ac:dyDescent="0.3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6" x14ac:dyDescent="0.3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6" x14ac:dyDescent="0.3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6" x14ac:dyDescent="0.3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6" x14ac:dyDescent="0.3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6" x14ac:dyDescent="0.3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6" x14ac:dyDescent="0.3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6" x14ac:dyDescent="0.3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6" x14ac:dyDescent="0.3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6" x14ac:dyDescent="0.3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6" x14ac:dyDescent="0.3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6" x14ac:dyDescent="0.3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6" x14ac:dyDescent="0.3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31" width="12.6640625" style="20" customWidth="1"/>
    <col min="32" max="32" width="13.6640625" style="20" customWidth="1"/>
    <col min="33" max="16384" width="9.10937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5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6" x14ac:dyDescent="0.3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.6" x14ac:dyDescent="0.3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6" x14ac:dyDescent="0.3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6" x14ac:dyDescent="0.3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6" x14ac:dyDescent="0.3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6" x14ac:dyDescent="0.3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6" x14ac:dyDescent="0.3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6" x14ac:dyDescent="0.3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6" x14ac:dyDescent="0.3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6" x14ac:dyDescent="0.3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6" x14ac:dyDescent="0.3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6" x14ac:dyDescent="0.3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6" x14ac:dyDescent="0.3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6" x14ac:dyDescent="0.3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6" x14ac:dyDescent="0.3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6" x14ac:dyDescent="0.3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6" x14ac:dyDescent="0.3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6" x14ac:dyDescent="0.3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6" x14ac:dyDescent="0.3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6" x14ac:dyDescent="0.3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6" x14ac:dyDescent="0.3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6" x14ac:dyDescent="0.3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6" x14ac:dyDescent="0.3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6" x14ac:dyDescent="0.3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6" x14ac:dyDescent="0.3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6" x14ac:dyDescent="0.3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6" x14ac:dyDescent="0.3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6" x14ac:dyDescent="0.3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6" x14ac:dyDescent="0.3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zoomScale="80" zoomScaleNormal="80" workbookViewId="0">
      <selection activeCell="Y21" sqref="Y21:Y28"/>
    </sheetView>
  </sheetViews>
  <sheetFormatPr defaultColWidth="9.109375" defaultRowHeight="13.2" x14ac:dyDescent="0.25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7" width="12.6640625" style="20" customWidth="1"/>
    <col min="28" max="16384" width="9.109375" style="20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3.8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5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6" x14ac:dyDescent="0.3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50</v>
      </c>
      <c r="Q21" s="28">
        <v>35</v>
      </c>
      <c r="R21" s="28">
        <v>14</v>
      </c>
      <c r="S21" s="28">
        <v>1</v>
      </c>
      <c r="T21" s="28"/>
      <c r="U21" s="28"/>
      <c r="V21" s="28"/>
      <c r="W21" s="28"/>
      <c r="X21" s="28"/>
      <c r="Y21" s="28">
        <v>50</v>
      </c>
      <c r="Z21" s="28"/>
      <c r="AA21" s="28"/>
      <c r="AB21" s="24"/>
    </row>
    <row r="22" spans="1:28" ht="39.6" x14ac:dyDescent="0.3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.6" x14ac:dyDescent="0.3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.6" x14ac:dyDescent="0.3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.4" x14ac:dyDescent="0.3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49</v>
      </c>
      <c r="Q25" s="28">
        <v>35</v>
      </c>
      <c r="R25" s="28">
        <v>14</v>
      </c>
      <c r="S25" s="28"/>
      <c r="T25" s="28"/>
      <c r="U25" s="28"/>
      <c r="V25" s="28"/>
      <c r="W25" s="28"/>
      <c r="X25" s="28"/>
      <c r="Y25" s="28">
        <v>49</v>
      </c>
      <c r="Z25" s="28"/>
      <c r="AA25" s="28"/>
      <c r="AB25" s="24"/>
    </row>
    <row r="26" spans="1:28" ht="39.6" x14ac:dyDescent="0.3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.6" x14ac:dyDescent="0.3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.4" x14ac:dyDescent="0.3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1</v>
      </c>
      <c r="Q28" s="28"/>
      <c r="R28" s="28"/>
      <c r="S28" s="28">
        <v>1</v>
      </c>
      <c r="T28" s="51"/>
      <c r="U28" s="28"/>
      <c r="V28" s="28"/>
      <c r="W28" s="51"/>
      <c r="X28" s="28"/>
      <c r="Y28" s="28">
        <v>1</v>
      </c>
      <c r="Z28" s="28"/>
      <c r="AA28" s="28"/>
      <c r="AB28" s="24"/>
    </row>
    <row r="29" spans="1:28" ht="26.4" x14ac:dyDescent="0.3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6" x14ac:dyDescent="0.3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6" x14ac:dyDescent="0.3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.8" x14ac:dyDescent="0.3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6" x14ac:dyDescent="0.3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:Q24"/>
    </sheetView>
  </sheetViews>
  <sheetFormatPr defaultColWidth="9.109375" defaultRowHeight="13.2" x14ac:dyDescent="0.25"/>
  <cols>
    <col min="1" max="1" width="54.109375" style="20" bestFit="1" customWidth="1"/>
    <col min="2" max="13" width="2.6640625" style="20" hidden="1" customWidth="1"/>
    <col min="14" max="14" width="5.332031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 x14ac:dyDescent="0.3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359</v>
      </c>
      <c r="Q21" s="28">
        <v>271</v>
      </c>
      <c r="R21" s="28"/>
      <c r="S21" s="28"/>
      <c r="T21" s="28"/>
    </row>
    <row r="22" spans="1:20" ht="26.4" x14ac:dyDescent="0.3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129</v>
      </c>
      <c r="Q22" s="28">
        <v>128</v>
      </c>
      <c r="R22" s="28"/>
      <c r="S22" s="28"/>
      <c r="T22" s="28"/>
    </row>
    <row r="23" spans="1:20" ht="15.6" x14ac:dyDescent="0.3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184</v>
      </c>
      <c r="Q23" s="28">
        <v>143</v>
      </c>
      <c r="R23" s="28"/>
      <c r="S23" s="28"/>
      <c r="T23" s="28"/>
    </row>
    <row r="24" spans="1:20" ht="26.4" x14ac:dyDescent="0.3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46</v>
      </c>
      <c r="Q24" s="28">
        <v>0</v>
      </c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W30" sqref="W30"/>
    </sheetView>
  </sheetViews>
  <sheetFormatPr defaultColWidth="9.109375" defaultRowHeight="13.2" x14ac:dyDescent="0.25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6" width="12.6640625" style="20" customWidth="1"/>
    <col min="27" max="16384" width="9.109375" style="20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" customHeight="1" x14ac:dyDescent="0.25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9.2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563</v>
      </c>
      <c r="Q21" s="28">
        <v>190</v>
      </c>
      <c r="R21" s="28">
        <v>327</v>
      </c>
      <c r="S21" s="28">
        <v>46</v>
      </c>
      <c r="T21" s="28"/>
      <c r="U21" s="28"/>
      <c r="V21" s="28"/>
      <c r="W21" s="51"/>
      <c r="X21" s="28">
        <v>563</v>
      </c>
      <c r="Y21" s="28"/>
      <c r="Z21" s="28"/>
    </row>
    <row r="22" spans="1:26" ht="26.4" x14ac:dyDescent="0.3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563</v>
      </c>
      <c r="Q22" s="28">
        <v>190</v>
      </c>
      <c r="R22" s="28">
        <v>327</v>
      </c>
      <c r="S22" s="28">
        <v>46</v>
      </c>
      <c r="T22" s="28"/>
      <c r="U22" s="28"/>
      <c r="V22" s="28"/>
      <c r="W22" s="51"/>
      <c r="X22" s="28">
        <v>563</v>
      </c>
      <c r="Y22" s="28"/>
      <c r="Z22" s="28"/>
    </row>
    <row r="23" spans="1:26" ht="26.4" x14ac:dyDescent="0.3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563</v>
      </c>
      <c r="Q23" s="28">
        <v>190</v>
      </c>
      <c r="R23" s="28">
        <v>327</v>
      </c>
      <c r="S23" s="28">
        <v>46</v>
      </c>
      <c r="T23" s="28"/>
      <c r="U23" s="28"/>
      <c r="V23" s="28"/>
      <c r="W23" s="28"/>
      <c r="X23" s="28">
        <v>563</v>
      </c>
      <c r="Y23" s="28"/>
      <c r="Z23" s="28"/>
    </row>
    <row r="24" spans="1:26" ht="15.6" x14ac:dyDescent="0.3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6" x14ac:dyDescent="0.3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56</v>
      </c>
      <c r="Q25" s="28"/>
      <c r="R25" s="28">
        <v>56</v>
      </c>
      <c r="S25" s="28"/>
      <c r="T25" s="28"/>
      <c r="U25" s="28"/>
      <c r="V25" s="28"/>
      <c r="W25" s="28">
        <v>56</v>
      </c>
      <c r="X25" s="28">
        <v>56</v>
      </c>
      <c r="Y25" s="28"/>
      <c r="Z25" s="28"/>
    </row>
    <row r="26" spans="1:26" ht="15.6" x14ac:dyDescent="0.3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6" x14ac:dyDescent="0.3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.4" x14ac:dyDescent="0.3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56</v>
      </c>
      <c r="Q38" s="28"/>
      <c r="R38" s="28">
        <v>56</v>
      </c>
      <c r="S38" s="28"/>
      <c r="T38" s="28"/>
      <c r="U38" s="28"/>
      <c r="V38" s="28"/>
      <c r="W38" s="51"/>
      <c r="X38" s="28">
        <v>56</v>
      </c>
      <c r="Y38" s="28"/>
      <c r="Z38" s="28"/>
    </row>
    <row r="39" spans="1:26" ht="15.6" x14ac:dyDescent="0.3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ColWidth="9.109375" defaultRowHeight="13.2" x14ac:dyDescent="0.25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5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 x14ac:dyDescent="0.3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 x14ac:dyDescent="0.3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6" x14ac:dyDescent="0.3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 x14ac:dyDescent="0.3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6" x14ac:dyDescent="0.3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 x14ac:dyDescent="0.3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6" x14ac:dyDescent="0.3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6" x14ac:dyDescent="0.3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6" x14ac:dyDescent="0.3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6" x14ac:dyDescent="0.3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6" x14ac:dyDescent="0.3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6" x14ac:dyDescent="0.3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 x14ac:dyDescent="0.3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683" yWindow="33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22" width="15.6640625" style="20" customWidth="1"/>
    <col min="23" max="16384" width="9.109375" style="20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5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2.8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.4" x14ac:dyDescent="0.3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.4" x14ac:dyDescent="0.3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6.4" x14ac:dyDescent="0.3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6" x14ac:dyDescent="0.3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6" x14ac:dyDescent="0.3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6" x14ac:dyDescent="0.3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5" style="20" bestFit="1" customWidth="1"/>
    <col min="2" max="14" width="2" style="20" hidden="1" customWidth="1"/>
    <col min="15" max="15" width="6.44140625" style="20" customWidth="1"/>
    <col min="16" max="20" width="15.6640625" style="20" customWidth="1"/>
    <col min="21" max="16384" width="9.10937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5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00000000000006" customHeight="1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6" x14ac:dyDescent="0.3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6" x14ac:dyDescent="0.3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6.4" x14ac:dyDescent="0.3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6" x14ac:dyDescent="0.3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6" x14ac:dyDescent="0.3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6" x14ac:dyDescent="0.3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6" x14ac:dyDescent="0.3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6" x14ac:dyDescent="0.3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6" x14ac:dyDescent="0.3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6" x14ac:dyDescent="0.3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6" x14ac:dyDescent="0.3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6" x14ac:dyDescent="0.3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6" x14ac:dyDescent="0.3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6" x14ac:dyDescent="0.3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6" x14ac:dyDescent="0.3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6" x14ac:dyDescent="0.3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3" width="12.6640625" style="20" customWidth="1"/>
    <col min="34" max="16384" width="9.10937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5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.4" x14ac:dyDescent="0.3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6" x14ac:dyDescent="0.3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6" x14ac:dyDescent="0.3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6" x14ac:dyDescent="0.3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6" x14ac:dyDescent="0.3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6" x14ac:dyDescent="0.3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6" x14ac:dyDescent="0.3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6" x14ac:dyDescent="0.3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6" x14ac:dyDescent="0.3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6" x14ac:dyDescent="0.3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6" x14ac:dyDescent="0.3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6" x14ac:dyDescent="0.3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6" x14ac:dyDescent="0.3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6" x14ac:dyDescent="0.3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6" x14ac:dyDescent="0.3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6" x14ac:dyDescent="0.3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6" x14ac:dyDescent="0.3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6" x14ac:dyDescent="0.3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6" x14ac:dyDescent="0.3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6" x14ac:dyDescent="0.3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6" x14ac:dyDescent="0.3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6" x14ac:dyDescent="0.3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6" x14ac:dyDescent="0.3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6" x14ac:dyDescent="0.3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6" x14ac:dyDescent="0.3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6" x14ac:dyDescent="0.3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6" x14ac:dyDescent="0.3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6" x14ac:dyDescent="0.3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6" x14ac:dyDescent="0.3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6" x14ac:dyDescent="0.3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6" x14ac:dyDescent="0.3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6" x14ac:dyDescent="0.3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6" x14ac:dyDescent="0.3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6" x14ac:dyDescent="0.3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6" x14ac:dyDescent="0.3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6" x14ac:dyDescent="0.3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6" x14ac:dyDescent="0.3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6" x14ac:dyDescent="0.3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6" x14ac:dyDescent="0.3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6" x14ac:dyDescent="0.3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6" x14ac:dyDescent="0.3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6" x14ac:dyDescent="0.3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6" x14ac:dyDescent="0.3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6" x14ac:dyDescent="0.3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6" x14ac:dyDescent="0.3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6" x14ac:dyDescent="0.3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6" x14ac:dyDescent="0.3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6" x14ac:dyDescent="0.3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6" x14ac:dyDescent="0.3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6" x14ac:dyDescent="0.3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6" x14ac:dyDescent="0.3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6" x14ac:dyDescent="0.3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6" x14ac:dyDescent="0.3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6" x14ac:dyDescent="0.3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6" x14ac:dyDescent="0.3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6" x14ac:dyDescent="0.3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6" x14ac:dyDescent="0.3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6" x14ac:dyDescent="0.3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6" x14ac:dyDescent="0.3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6" x14ac:dyDescent="0.3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147" activePane="bottomRight" state="frozen"/>
      <selection pane="topRight" activeCell="P1" sqref="P1"/>
      <selection pane="bottomLeft" activeCell="A21" sqref="A21"/>
      <selection pane="bottomRight" activeCell="Q21" sqref="Q21:W142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5" customFormat="1" ht="20.10000000000000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630</v>
      </c>
      <c r="R21" s="28">
        <v>67</v>
      </c>
      <c r="S21" s="28">
        <v>63</v>
      </c>
      <c r="T21" s="28">
        <v>65</v>
      </c>
      <c r="U21" s="28">
        <v>62</v>
      </c>
      <c r="V21" s="28">
        <v>327</v>
      </c>
      <c r="W21" s="28">
        <v>46</v>
      </c>
      <c r="X21" s="28"/>
      <c r="Y21" s="28"/>
      <c r="Z21" s="28"/>
      <c r="AA21" s="28"/>
      <c r="AB21" s="28"/>
    </row>
    <row r="22" spans="1:28" ht="26.4" x14ac:dyDescent="0.3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630</v>
      </c>
      <c r="R68" s="28">
        <v>67</v>
      </c>
      <c r="S68" s="28">
        <v>63</v>
      </c>
      <c r="T68" s="28">
        <v>65</v>
      </c>
      <c r="U68" s="28">
        <v>62</v>
      </c>
      <c r="V68" s="28">
        <v>327</v>
      </c>
      <c r="W68" s="28">
        <v>46</v>
      </c>
      <c r="X68" s="28"/>
      <c r="Y68" s="28"/>
      <c r="Z68" s="28"/>
      <c r="AA68" s="28"/>
      <c r="AB68" s="28"/>
    </row>
    <row r="69" spans="1:28" ht="15.6" x14ac:dyDescent="0.3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6" x14ac:dyDescent="0.3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6" x14ac:dyDescent="0.3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6" x14ac:dyDescent="0.3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" customHeight="1" x14ac:dyDescent="0.3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6" x14ac:dyDescent="0.3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6" x14ac:dyDescent="0.3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6" x14ac:dyDescent="0.3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6" x14ac:dyDescent="0.3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6" x14ac:dyDescent="0.3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6" x14ac:dyDescent="0.3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6" x14ac:dyDescent="0.3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6" x14ac:dyDescent="0.3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6" x14ac:dyDescent="0.3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6" x14ac:dyDescent="0.3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6" x14ac:dyDescent="0.3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6" x14ac:dyDescent="0.3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6" x14ac:dyDescent="0.3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6" x14ac:dyDescent="0.3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6" x14ac:dyDescent="0.3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6" x14ac:dyDescent="0.3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6" x14ac:dyDescent="0.3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6" x14ac:dyDescent="0.3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6" x14ac:dyDescent="0.3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6" x14ac:dyDescent="0.3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6" x14ac:dyDescent="0.3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6" x14ac:dyDescent="0.3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6" x14ac:dyDescent="0.3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6" x14ac:dyDescent="0.3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6" x14ac:dyDescent="0.3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6" x14ac:dyDescent="0.3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6" x14ac:dyDescent="0.3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6" x14ac:dyDescent="0.3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>
        <v>630</v>
      </c>
      <c r="R134" s="28">
        <v>67</v>
      </c>
      <c r="S134" s="28">
        <v>63</v>
      </c>
      <c r="T134" s="28">
        <v>65</v>
      </c>
      <c r="U134" s="28">
        <v>62</v>
      </c>
      <c r="V134" s="28">
        <v>327</v>
      </c>
      <c r="W134" s="28">
        <v>46</v>
      </c>
      <c r="X134" s="28"/>
      <c r="Y134" s="28"/>
      <c r="Z134" s="28"/>
      <c r="AA134" s="28"/>
      <c r="AB134" s="28"/>
    </row>
    <row r="135" spans="1:28" ht="15.6" x14ac:dyDescent="0.3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6" x14ac:dyDescent="0.3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6" x14ac:dyDescent="0.3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6" x14ac:dyDescent="0.3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6" x14ac:dyDescent="0.3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7" x14ac:dyDescent="0.3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6" x14ac:dyDescent="0.3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6" x14ac:dyDescent="0.3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6" x14ac:dyDescent="0.3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6" x14ac:dyDescent="0.3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6" x14ac:dyDescent="0.3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6" x14ac:dyDescent="0.3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6" x14ac:dyDescent="0.3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6" x14ac:dyDescent="0.3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6" x14ac:dyDescent="0.3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6" x14ac:dyDescent="0.3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6" x14ac:dyDescent="0.3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6" x14ac:dyDescent="0.3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6" x14ac:dyDescent="0.3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6" x14ac:dyDescent="0.3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6" x14ac:dyDescent="0.3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6" x14ac:dyDescent="0.3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6" x14ac:dyDescent="0.3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6" x14ac:dyDescent="0.3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6" x14ac:dyDescent="0.3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6" x14ac:dyDescent="0.3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6" x14ac:dyDescent="0.3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6" x14ac:dyDescent="0.3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6" x14ac:dyDescent="0.3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6" x14ac:dyDescent="0.3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6" x14ac:dyDescent="0.3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6" x14ac:dyDescent="0.3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6" x14ac:dyDescent="0.3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6" x14ac:dyDescent="0.3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6" x14ac:dyDescent="0.3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6" x14ac:dyDescent="0.3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6" x14ac:dyDescent="0.3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6" x14ac:dyDescent="0.3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6" x14ac:dyDescent="0.3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6" x14ac:dyDescent="0.3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6" x14ac:dyDescent="0.3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6" x14ac:dyDescent="0.3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6" x14ac:dyDescent="0.3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6" x14ac:dyDescent="0.3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6" x14ac:dyDescent="0.3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6" x14ac:dyDescent="0.3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6" x14ac:dyDescent="0.3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6" x14ac:dyDescent="0.3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6" x14ac:dyDescent="0.3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6" x14ac:dyDescent="0.3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6" x14ac:dyDescent="0.3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6" x14ac:dyDescent="0.3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6" x14ac:dyDescent="0.3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6" x14ac:dyDescent="0.3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6.4" x14ac:dyDescent="0.3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5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="90" zoomScaleNormal="9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R27" sqref="R27"/>
    </sheetView>
  </sheetViews>
  <sheetFormatPr defaultColWidth="9.109375" defaultRowHeight="13.2" x14ac:dyDescent="0.25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9" width="13.6640625" style="20" customWidth="1"/>
    <col min="30" max="16384" width="9.109375" style="20"/>
  </cols>
  <sheetData>
    <row r="1" spans="1:29" ht="30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6" x14ac:dyDescent="0.3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f>P22+P26+P60+P61</f>
        <v>92</v>
      </c>
      <c r="Q21" s="107">
        <f t="shared" ref="Q21:AB21" si="0">Q22+Q26+Q60+Q61</f>
        <v>38</v>
      </c>
      <c r="R21" s="107">
        <f t="shared" si="0"/>
        <v>36</v>
      </c>
      <c r="S21" s="107">
        <f t="shared" si="0"/>
        <v>0</v>
      </c>
      <c r="T21" s="107">
        <f t="shared" si="0"/>
        <v>0</v>
      </c>
      <c r="U21" s="107">
        <f t="shared" si="0"/>
        <v>0</v>
      </c>
      <c r="V21" s="107">
        <f t="shared" si="0"/>
        <v>0</v>
      </c>
      <c r="W21" s="107">
        <f t="shared" si="0"/>
        <v>17</v>
      </c>
      <c r="X21" s="107">
        <f t="shared" si="0"/>
        <v>13</v>
      </c>
      <c r="Y21" s="107">
        <f t="shared" si="0"/>
        <v>37</v>
      </c>
      <c r="Z21" s="107">
        <f t="shared" si="0"/>
        <v>8</v>
      </c>
      <c r="AA21" s="107">
        <f t="shared" si="0"/>
        <v>4</v>
      </c>
      <c r="AB21" s="107">
        <f t="shared" si="0"/>
        <v>58</v>
      </c>
      <c r="AC21" s="83"/>
    </row>
    <row r="22" spans="1:29" ht="26.4" x14ac:dyDescent="0.3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4</v>
      </c>
      <c r="S22" s="107"/>
      <c r="T22" s="107"/>
      <c r="U22" s="107"/>
      <c r="V22" s="107"/>
      <c r="W22" s="107"/>
      <c r="X22" s="107"/>
      <c r="Y22" s="107"/>
      <c r="Z22" s="107">
        <v>3</v>
      </c>
      <c r="AA22" s="107"/>
      <c r="AB22" s="107">
        <v>4</v>
      </c>
      <c r="AC22" s="83"/>
    </row>
    <row r="23" spans="1:29" ht="26.4" x14ac:dyDescent="0.3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83"/>
    </row>
    <row r="24" spans="1:29" ht="15.6" x14ac:dyDescent="0.3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3</v>
      </c>
      <c r="Q24" s="107">
        <v>3</v>
      </c>
      <c r="R24" s="107">
        <v>3</v>
      </c>
      <c r="S24" s="107"/>
      <c r="T24" s="107"/>
      <c r="U24" s="107"/>
      <c r="V24" s="107"/>
      <c r="W24" s="107"/>
      <c r="X24" s="107"/>
      <c r="Y24" s="107"/>
      <c r="Z24" s="107">
        <v>3</v>
      </c>
      <c r="AA24" s="107"/>
      <c r="AB24" s="107">
        <v>1</v>
      </c>
      <c r="AC24" s="83"/>
    </row>
    <row r="25" spans="1:29" ht="15.6" x14ac:dyDescent="0.3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3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45</v>
      </c>
      <c r="Q26" s="107">
        <v>32</v>
      </c>
      <c r="R26" s="107">
        <v>32</v>
      </c>
      <c r="S26" s="107"/>
      <c r="T26" s="107"/>
      <c r="U26" s="107"/>
      <c r="V26" s="107"/>
      <c r="W26" s="107">
        <v>13</v>
      </c>
      <c r="X26" s="107">
        <v>13</v>
      </c>
      <c r="Y26" s="107"/>
      <c r="Z26" s="107">
        <v>5</v>
      </c>
      <c r="AA26" s="107">
        <v>4</v>
      </c>
      <c r="AB26" s="107">
        <v>36</v>
      </c>
      <c r="AC26" s="83">
        <v>67.599999999999994</v>
      </c>
    </row>
    <row r="27" spans="1:29" ht="26.4" x14ac:dyDescent="0.3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42</v>
      </c>
      <c r="Q27" s="107">
        <v>29</v>
      </c>
      <c r="R27" s="107">
        <v>29</v>
      </c>
      <c r="S27" s="107"/>
      <c r="T27" s="107"/>
      <c r="U27" s="107"/>
      <c r="V27" s="107"/>
      <c r="W27" s="107">
        <v>13</v>
      </c>
      <c r="X27" s="107">
        <v>13</v>
      </c>
      <c r="Y27" s="107"/>
      <c r="Z27" s="107">
        <v>5</v>
      </c>
      <c r="AA27" s="107">
        <v>4</v>
      </c>
      <c r="AB27" s="107">
        <v>34</v>
      </c>
      <c r="AC27" s="83">
        <v>62.6</v>
      </c>
    </row>
    <row r="28" spans="1:29" ht="39.6" x14ac:dyDescent="0.3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15</v>
      </c>
      <c r="Q28" s="107">
        <v>5</v>
      </c>
      <c r="R28" s="107">
        <v>5</v>
      </c>
      <c r="S28" s="107"/>
      <c r="T28" s="107"/>
      <c r="U28" s="107"/>
      <c r="V28" s="107"/>
      <c r="W28" s="107">
        <v>10</v>
      </c>
      <c r="X28" s="107">
        <v>10</v>
      </c>
      <c r="Y28" s="107"/>
      <c r="Z28" s="107">
        <v>3</v>
      </c>
      <c r="AA28" s="107">
        <v>4</v>
      </c>
      <c r="AB28" s="107">
        <v>15</v>
      </c>
      <c r="AC28" s="83">
        <v>20.7</v>
      </c>
    </row>
    <row r="29" spans="1:29" ht="15.6" x14ac:dyDescent="0.3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6</v>
      </c>
      <c r="Q29" s="107">
        <v>6</v>
      </c>
      <c r="R29" s="107">
        <v>6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6</v>
      </c>
      <c r="AC29" s="83"/>
    </row>
    <row r="30" spans="1:29" ht="15.6" x14ac:dyDescent="0.3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3</v>
      </c>
      <c r="R30" s="107">
        <v>3</v>
      </c>
      <c r="S30" s="107"/>
      <c r="T30" s="107"/>
      <c r="U30" s="107"/>
      <c r="V30" s="107"/>
      <c r="W30" s="107">
        <v>2</v>
      </c>
      <c r="X30" s="107">
        <v>2</v>
      </c>
      <c r="Y30" s="107"/>
      <c r="Z30" s="107"/>
      <c r="AA30" s="107"/>
      <c r="AB30" s="107">
        <v>5</v>
      </c>
      <c r="AC30" s="83"/>
    </row>
    <row r="31" spans="1:29" ht="15.6" x14ac:dyDescent="0.3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3"/>
    </row>
    <row r="32" spans="1:29" ht="15.6" x14ac:dyDescent="0.3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3"/>
    </row>
    <row r="33" spans="1:29" ht="15.6" x14ac:dyDescent="0.3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83"/>
    </row>
    <row r="34" spans="1:29" ht="15.6" x14ac:dyDescent="0.3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3</v>
      </c>
      <c r="R34" s="107">
        <v>3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2</v>
      </c>
      <c r="AC34" s="83"/>
    </row>
    <row r="35" spans="1:29" ht="15.6" x14ac:dyDescent="0.3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83"/>
    </row>
    <row r="36" spans="1:29" ht="15.6" x14ac:dyDescent="0.3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83"/>
    </row>
    <row r="37" spans="1:29" ht="15.6" x14ac:dyDescent="0.3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>
        <v>1</v>
      </c>
      <c r="AA37" s="107"/>
      <c r="AB37" s="107"/>
      <c r="AC37" s="83"/>
    </row>
    <row r="38" spans="1:29" ht="15.6" x14ac:dyDescent="0.3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2</v>
      </c>
      <c r="R38" s="107">
        <v>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2</v>
      </c>
      <c r="AC38" s="83"/>
    </row>
    <row r="39" spans="1:29" ht="26.4" x14ac:dyDescent="0.3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2</v>
      </c>
      <c r="R39" s="107">
        <v>2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2</v>
      </c>
      <c r="AC39" s="83"/>
    </row>
    <row r="40" spans="1:29" ht="15.6" x14ac:dyDescent="0.3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3"/>
    </row>
    <row r="41" spans="1:29" ht="15.6" x14ac:dyDescent="0.3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3"/>
    </row>
    <row r="42" spans="1:29" ht="15.6" x14ac:dyDescent="0.3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3</v>
      </c>
      <c r="Q42" s="107">
        <v>3</v>
      </c>
      <c r="R42" s="107">
        <v>3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3"/>
    </row>
    <row r="43" spans="1:29" ht="15.6" x14ac:dyDescent="0.3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83"/>
    </row>
    <row r="44" spans="1:29" ht="15.6" x14ac:dyDescent="0.3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>
        <v>1</v>
      </c>
      <c r="AC44" s="83"/>
    </row>
    <row r="45" spans="1:29" ht="15.6" x14ac:dyDescent="0.3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3"/>
    </row>
    <row r="46" spans="1:29" ht="15.6" x14ac:dyDescent="0.3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3"/>
    </row>
    <row r="47" spans="1:29" ht="15.6" x14ac:dyDescent="0.3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3"/>
    </row>
    <row r="48" spans="1:29" ht="15.6" x14ac:dyDescent="0.3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>
        <v>0</v>
      </c>
    </row>
    <row r="49" spans="1:29" ht="15.6" x14ac:dyDescent="0.3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>
        <v>0</v>
      </c>
    </row>
    <row r="50" spans="1:29" ht="26.4" x14ac:dyDescent="0.3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>
        <v>0</v>
      </c>
    </row>
    <row r="51" spans="1:29" ht="15.6" x14ac:dyDescent="0.3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>
        <v>0</v>
      </c>
    </row>
    <row r="52" spans="1:29" ht="15.6" x14ac:dyDescent="0.3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>
        <v>0</v>
      </c>
    </row>
    <row r="53" spans="1:29" ht="15.6" x14ac:dyDescent="0.3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>
        <v>1</v>
      </c>
    </row>
    <row r="54" spans="1:29" ht="15.6" x14ac:dyDescent="0.3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1</v>
      </c>
      <c r="AC54" s="83">
        <v>1</v>
      </c>
    </row>
    <row r="55" spans="1:29" ht="15.6" x14ac:dyDescent="0.3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>
        <v>1</v>
      </c>
    </row>
    <row r="56" spans="1:29" ht="15.6" x14ac:dyDescent="0.3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>
        <v>0</v>
      </c>
    </row>
    <row r="57" spans="1:29" ht="15.6" x14ac:dyDescent="0.3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>
        <v>0</v>
      </c>
    </row>
    <row r="58" spans="1:29" ht="15.6" x14ac:dyDescent="0.3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>
        <v>0</v>
      </c>
    </row>
    <row r="59" spans="1:29" ht="15.6" x14ac:dyDescent="0.3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>
        <v>2</v>
      </c>
    </row>
    <row r="60" spans="1:29" ht="15.6" x14ac:dyDescent="0.3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/>
      <c r="T60" s="107"/>
      <c r="U60" s="107"/>
      <c r="V60" s="107"/>
      <c r="W60" s="107">
        <v>4</v>
      </c>
      <c r="X60" s="107"/>
      <c r="Y60" s="107"/>
      <c r="Z60" s="107"/>
      <c r="AA60" s="107"/>
      <c r="AB60" s="107">
        <v>4</v>
      </c>
      <c r="AC60" s="83"/>
    </row>
    <row r="61" spans="1:29" ht="15.6" x14ac:dyDescent="0.3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37</v>
      </c>
      <c r="Q61" s="107"/>
      <c r="R61" s="107"/>
      <c r="S61" s="107"/>
      <c r="T61" s="107"/>
      <c r="U61" s="107"/>
      <c r="V61" s="107"/>
      <c r="W61" s="107"/>
      <c r="X61" s="107"/>
      <c r="Y61" s="107">
        <v>37</v>
      </c>
      <c r="Z61" s="107"/>
      <c r="AA61" s="107"/>
      <c r="AB61" s="107">
        <v>14</v>
      </c>
      <c r="AC61" s="83"/>
    </row>
    <row r="62" spans="1:29" ht="26.4" x14ac:dyDescent="0.3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6" x14ac:dyDescent="0.3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6" x14ac:dyDescent="0.3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3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6" x14ac:dyDescent="0.3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6.4" x14ac:dyDescent="0.3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6" x14ac:dyDescent="0.3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6.4" x14ac:dyDescent="0.3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6" x14ac:dyDescent="0.3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6.4" x14ac:dyDescent="0.3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9.6" x14ac:dyDescent="0.3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6.4" x14ac:dyDescent="0.3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00000000000006" customHeight="1" x14ac:dyDescent="0.3">
      <c r="A74" s="73" t="s">
        <v>9402</v>
      </c>
      <c r="B74" s="70">
        <v>-54</v>
      </c>
      <c r="O74" s="74">
        <v>54</v>
      </c>
      <c r="P74" s="105">
        <v>2</v>
      </c>
    </row>
    <row r="75" spans="1:29" ht="15.6" x14ac:dyDescent="0.3">
      <c r="A75" s="93" t="s">
        <v>9403</v>
      </c>
      <c r="B75" s="37">
        <v>-55</v>
      </c>
      <c r="O75" s="74">
        <v>55</v>
      </c>
      <c r="P75" s="106"/>
    </row>
    <row r="76" spans="1:29" ht="39.6" x14ac:dyDescent="0.3">
      <c r="A76" s="93" t="s">
        <v>9404</v>
      </c>
      <c r="B76" s="37">
        <v>-56</v>
      </c>
      <c r="O76" s="74">
        <v>56</v>
      </c>
      <c r="P76" s="105">
        <v>27</v>
      </c>
    </row>
    <row r="77" spans="1:29" ht="15.6" x14ac:dyDescent="0.3">
      <c r="A77" s="93" t="s">
        <v>9405</v>
      </c>
      <c r="B77" s="37">
        <v>-57</v>
      </c>
      <c r="O77" s="74">
        <v>57</v>
      </c>
      <c r="P77" s="106">
        <v>27</v>
      </c>
    </row>
    <row r="78" spans="1:29" ht="26.4" x14ac:dyDescent="0.3">
      <c r="A78" s="93" t="s">
        <v>9413</v>
      </c>
      <c r="B78" s="37">
        <v>-58</v>
      </c>
      <c r="O78" s="74">
        <v>58</v>
      </c>
      <c r="P78" s="106"/>
    </row>
    <row r="79" spans="1:29" ht="15.6" x14ac:dyDescent="0.3">
      <c r="A79" s="93" t="s">
        <v>9406</v>
      </c>
      <c r="B79" s="37">
        <v>-59</v>
      </c>
      <c r="O79" s="74">
        <v>59</v>
      </c>
      <c r="P79" s="106"/>
    </row>
    <row r="80" spans="1:29" ht="26.4" x14ac:dyDescent="0.3">
      <c r="A80" s="93" t="s">
        <v>9407</v>
      </c>
      <c r="B80" s="37">
        <v>-60</v>
      </c>
      <c r="O80" s="74">
        <v>60</v>
      </c>
      <c r="P80" s="105"/>
    </row>
    <row r="81" spans="1:16" ht="15.6" x14ac:dyDescent="0.3">
      <c r="A81" s="93" t="s">
        <v>9408</v>
      </c>
      <c r="B81" s="37">
        <v>-61</v>
      </c>
      <c r="O81" s="74">
        <v>61</v>
      </c>
      <c r="P81" s="105"/>
    </row>
    <row r="82" spans="1:16" ht="26.4" x14ac:dyDescent="0.3">
      <c r="A82" s="93" t="s">
        <v>9409</v>
      </c>
      <c r="B82" s="37"/>
      <c r="O82" s="74">
        <v>62</v>
      </c>
      <c r="P82" s="105">
        <v>35</v>
      </c>
    </row>
    <row r="83" spans="1:16" ht="26.4" x14ac:dyDescent="0.3">
      <c r="A83" s="93" t="s">
        <v>9411</v>
      </c>
      <c r="B83" s="37"/>
      <c r="O83" s="74">
        <v>63</v>
      </c>
      <c r="P83" s="105">
        <v>28</v>
      </c>
    </row>
    <row r="84" spans="1:16" ht="26.4" x14ac:dyDescent="0.3">
      <c r="A84" s="93" t="s">
        <v>9412</v>
      </c>
      <c r="B84" s="37"/>
      <c r="O84" s="74">
        <v>64</v>
      </c>
      <c r="P84" s="106">
        <v>28</v>
      </c>
    </row>
    <row r="85" spans="1:16" ht="15.6" x14ac:dyDescent="0.3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P39" activePane="bottomRight" state="frozen"/>
      <selection pane="topRight" activeCell="P1" sqref="P1"/>
      <selection pane="bottomLeft" activeCell="A21" sqref="A21"/>
      <selection pane="bottomRight" activeCell="P21" sqref="P21:AD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f>P22+P26+P60+P61</f>
        <v>92</v>
      </c>
      <c r="Q21" s="86">
        <f t="shared" ref="Q21:AD21" si="0">Q22+Q26+Q60+Q61</f>
        <v>13</v>
      </c>
      <c r="R21" s="86">
        <f t="shared" si="0"/>
        <v>18</v>
      </c>
      <c r="S21" s="86">
        <f t="shared" si="0"/>
        <v>20</v>
      </c>
      <c r="T21" s="86">
        <f t="shared" si="0"/>
        <v>5</v>
      </c>
      <c r="U21" s="86">
        <f t="shared" si="0"/>
        <v>8</v>
      </c>
      <c r="V21" s="86">
        <f t="shared" si="0"/>
        <v>28</v>
      </c>
      <c r="W21" s="86">
        <f t="shared" si="0"/>
        <v>49</v>
      </c>
      <c r="X21" s="86">
        <f t="shared" si="0"/>
        <v>9</v>
      </c>
      <c r="Y21" s="86">
        <f t="shared" si="0"/>
        <v>6</v>
      </c>
      <c r="Z21" s="86">
        <f t="shared" si="0"/>
        <v>11</v>
      </c>
      <c r="AA21" s="86">
        <f t="shared" si="0"/>
        <v>5</v>
      </c>
      <c r="AB21" s="86">
        <f t="shared" si="0"/>
        <v>2</v>
      </c>
      <c r="AC21" s="86">
        <f t="shared" si="0"/>
        <v>16</v>
      </c>
      <c r="AD21" s="86">
        <f t="shared" si="0"/>
        <v>43</v>
      </c>
    </row>
    <row r="22" spans="1:30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/>
      <c r="S22" s="86">
        <v>3</v>
      </c>
      <c r="T22" s="86"/>
      <c r="U22" s="86">
        <v>1</v>
      </c>
      <c r="V22" s="86">
        <v>2</v>
      </c>
      <c r="W22" s="86">
        <v>4</v>
      </c>
      <c r="X22" s="86"/>
      <c r="Y22" s="86"/>
      <c r="Z22" s="86">
        <v>1</v>
      </c>
      <c r="AA22" s="86"/>
      <c r="AB22" s="86">
        <v>1</v>
      </c>
      <c r="AC22" s="86">
        <v>2</v>
      </c>
      <c r="AD22" s="86">
        <v>2</v>
      </c>
    </row>
    <row r="23" spans="1:30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>
        <v>1</v>
      </c>
      <c r="V23" s="86"/>
      <c r="W23" s="86">
        <v>1</v>
      </c>
      <c r="X23" s="86"/>
      <c r="Y23" s="86"/>
      <c r="Z23" s="86"/>
      <c r="AA23" s="86"/>
      <c r="AB23" s="86">
        <v>1</v>
      </c>
      <c r="AC23" s="86"/>
      <c r="AD23" s="86"/>
    </row>
    <row r="24" spans="1:30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3</v>
      </c>
      <c r="Q24" s="86"/>
      <c r="R24" s="86"/>
      <c r="S24" s="86">
        <v>1</v>
      </c>
      <c r="T24" s="86"/>
      <c r="U24" s="86"/>
      <c r="V24" s="86">
        <v>2</v>
      </c>
      <c r="W24" s="86">
        <v>3</v>
      </c>
      <c r="X24" s="86"/>
      <c r="Y24" s="86"/>
      <c r="Z24" s="86">
        <v>1</v>
      </c>
      <c r="AA24" s="86"/>
      <c r="AB24" s="86"/>
      <c r="AC24" s="86">
        <v>2</v>
      </c>
      <c r="AD24" s="86"/>
    </row>
    <row r="25" spans="1:30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>
        <v>0</v>
      </c>
      <c r="Q25" s="86"/>
      <c r="R25" s="86"/>
      <c r="S25" s="86"/>
      <c r="T25" s="86"/>
      <c r="U25" s="86"/>
      <c r="V25" s="86"/>
      <c r="W25" s="86">
        <v>0</v>
      </c>
      <c r="X25" s="86"/>
      <c r="Y25" s="86"/>
      <c r="Z25" s="86"/>
      <c r="AA25" s="86"/>
      <c r="AB25" s="86"/>
      <c r="AC25" s="86"/>
      <c r="AD25" s="86"/>
    </row>
    <row r="26" spans="1:30" ht="15.6" x14ac:dyDescent="0.3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45</v>
      </c>
      <c r="Q26" s="86">
        <v>9</v>
      </c>
      <c r="R26" s="86">
        <v>6</v>
      </c>
      <c r="S26" s="86">
        <v>10</v>
      </c>
      <c r="T26" s="86">
        <v>5</v>
      </c>
      <c r="U26" s="86">
        <v>1</v>
      </c>
      <c r="V26" s="86">
        <v>14</v>
      </c>
      <c r="W26" s="86">
        <v>45</v>
      </c>
      <c r="X26" s="86">
        <v>9</v>
      </c>
      <c r="Y26" s="86">
        <v>6</v>
      </c>
      <c r="Z26" s="86">
        <v>10</v>
      </c>
      <c r="AA26" s="86">
        <v>5</v>
      </c>
      <c r="AB26" s="86">
        <v>1</v>
      </c>
      <c r="AC26" s="86">
        <v>14</v>
      </c>
      <c r="AD26" s="86"/>
    </row>
    <row r="27" spans="1:30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42</v>
      </c>
      <c r="Q27" s="86">
        <v>7</v>
      </c>
      <c r="R27" s="86">
        <v>5</v>
      </c>
      <c r="S27" s="86">
        <v>10</v>
      </c>
      <c r="T27" s="86">
        <v>5</v>
      </c>
      <c r="U27" s="86">
        <v>1</v>
      </c>
      <c r="V27" s="86">
        <v>14</v>
      </c>
      <c r="W27" s="86">
        <v>42</v>
      </c>
      <c r="X27" s="86">
        <v>7</v>
      </c>
      <c r="Y27" s="86">
        <v>5</v>
      </c>
      <c r="Z27" s="86">
        <v>10</v>
      </c>
      <c r="AA27" s="86">
        <v>5</v>
      </c>
      <c r="AB27" s="86">
        <v>1</v>
      </c>
      <c r="AC27" s="86">
        <v>14</v>
      </c>
      <c r="AD27" s="86"/>
    </row>
    <row r="28" spans="1:30" ht="39.6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15</v>
      </c>
      <c r="Q28" s="86">
        <v>3</v>
      </c>
      <c r="R28" s="86">
        <v>2</v>
      </c>
      <c r="S28" s="86">
        <v>3</v>
      </c>
      <c r="T28" s="86">
        <v>2</v>
      </c>
      <c r="U28" s="86">
        <v>1</v>
      </c>
      <c r="V28" s="86">
        <v>4</v>
      </c>
      <c r="W28" s="86">
        <v>15</v>
      </c>
      <c r="X28" s="86">
        <v>3</v>
      </c>
      <c r="Y28" s="86">
        <v>2</v>
      </c>
      <c r="Z28" s="86">
        <v>3</v>
      </c>
      <c r="AA28" s="86">
        <v>2</v>
      </c>
      <c r="AB28" s="86">
        <v>1</v>
      </c>
      <c r="AC28" s="86">
        <v>4</v>
      </c>
      <c r="AD28" s="86"/>
    </row>
    <row r="29" spans="1:30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6</v>
      </c>
      <c r="Q29" s="86"/>
      <c r="R29" s="86"/>
      <c r="S29" s="86">
        <v>3</v>
      </c>
      <c r="T29" s="86">
        <v>1</v>
      </c>
      <c r="U29" s="86"/>
      <c r="V29" s="86">
        <v>2</v>
      </c>
      <c r="W29" s="86">
        <v>6</v>
      </c>
      <c r="X29" s="86"/>
      <c r="Y29" s="86"/>
      <c r="Z29" s="86">
        <v>3</v>
      </c>
      <c r="AA29" s="86">
        <v>1</v>
      </c>
      <c r="AB29" s="86"/>
      <c r="AC29" s="86">
        <v>2</v>
      </c>
      <c r="AD29" s="86"/>
    </row>
    <row r="30" spans="1:30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>
        <v>2</v>
      </c>
      <c r="R30" s="86"/>
      <c r="S30" s="86"/>
      <c r="T30" s="86"/>
      <c r="U30" s="86"/>
      <c r="V30" s="86">
        <v>3</v>
      </c>
      <c r="W30" s="86">
        <v>5</v>
      </c>
      <c r="X30" s="86">
        <v>2</v>
      </c>
      <c r="Y30" s="86"/>
      <c r="Z30" s="86"/>
      <c r="AA30" s="86"/>
      <c r="AB30" s="86"/>
      <c r="AC30" s="86">
        <v>3</v>
      </c>
      <c r="AD30" s="86"/>
    </row>
    <row r="31" spans="1:30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>
        <v>1</v>
      </c>
      <c r="T31" s="86"/>
      <c r="U31" s="86"/>
      <c r="V31" s="86">
        <v>1</v>
      </c>
      <c r="W31" s="86">
        <v>2</v>
      </c>
      <c r="X31" s="86"/>
      <c r="Y31" s="86"/>
      <c r="Z31" s="86">
        <v>1</v>
      </c>
      <c r="AA31" s="86"/>
      <c r="AB31" s="86"/>
      <c r="AC31" s="86">
        <v>1</v>
      </c>
      <c r="AD31" s="86"/>
    </row>
    <row r="32" spans="1:30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0</v>
      </c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/>
      <c r="S33" s="86"/>
      <c r="T33" s="86"/>
      <c r="U33" s="86"/>
      <c r="V33" s="86"/>
      <c r="W33" s="86">
        <v>1</v>
      </c>
      <c r="X33" s="86">
        <v>1</v>
      </c>
      <c r="Y33" s="86"/>
      <c r="Z33" s="86"/>
      <c r="AA33" s="86"/>
      <c r="AB33" s="86"/>
      <c r="AC33" s="86"/>
      <c r="AD33" s="86"/>
    </row>
    <row r="34" spans="1:30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>
        <v>1</v>
      </c>
      <c r="S34" s="86">
        <v>1</v>
      </c>
      <c r="T34" s="86"/>
      <c r="U34" s="86"/>
      <c r="V34" s="86">
        <v>1</v>
      </c>
      <c r="W34" s="86">
        <v>3</v>
      </c>
      <c r="X34" s="86"/>
      <c r="Y34" s="86">
        <v>1</v>
      </c>
      <c r="Z34" s="86">
        <v>1</v>
      </c>
      <c r="AA34" s="86"/>
      <c r="AB34" s="86"/>
      <c r="AC34" s="86">
        <v>1</v>
      </c>
      <c r="AD34" s="86"/>
    </row>
    <row r="35" spans="1:30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0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/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>
        <v>1</v>
      </c>
      <c r="U37" s="86"/>
      <c r="V37" s="86"/>
      <c r="W37" s="86">
        <v>1</v>
      </c>
      <c r="X37" s="86"/>
      <c r="Y37" s="86"/>
      <c r="Z37" s="86"/>
      <c r="AA37" s="86">
        <v>1</v>
      </c>
      <c r="AB37" s="86"/>
      <c r="AC37" s="86"/>
      <c r="AD37" s="86"/>
    </row>
    <row r="38" spans="1:30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2</v>
      </c>
      <c r="Q38" s="86"/>
      <c r="R38" s="86"/>
      <c r="S38" s="86">
        <v>1</v>
      </c>
      <c r="T38" s="86">
        <v>1</v>
      </c>
      <c r="U38" s="86"/>
      <c r="V38" s="86"/>
      <c r="W38" s="86">
        <v>2</v>
      </c>
      <c r="X38" s="86"/>
      <c r="Y38" s="86"/>
      <c r="Z38" s="86">
        <v>1</v>
      </c>
      <c r="AA38" s="86">
        <v>1</v>
      </c>
      <c r="AB38" s="86"/>
      <c r="AC38" s="86"/>
      <c r="AD38" s="86"/>
    </row>
    <row r="39" spans="1:30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/>
      <c r="R39" s="86"/>
      <c r="S39" s="86">
        <v>1</v>
      </c>
      <c r="T39" s="86">
        <v>1</v>
      </c>
      <c r="U39" s="86"/>
      <c r="V39" s="86"/>
      <c r="W39" s="86">
        <v>2</v>
      </c>
      <c r="X39" s="86"/>
      <c r="Y39" s="86"/>
      <c r="Z39" s="86">
        <v>1</v>
      </c>
      <c r="AA39" s="86">
        <v>1</v>
      </c>
      <c r="AB39" s="86"/>
      <c r="AC39" s="86"/>
      <c r="AD39" s="86"/>
    </row>
    <row r="40" spans="1:30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0</v>
      </c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>
        <v>0</v>
      </c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3</v>
      </c>
      <c r="Q42" s="86"/>
      <c r="R42" s="86">
        <v>1</v>
      </c>
      <c r="S42" s="86">
        <v>1</v>
      </c>
      <c r="T42" s="86"/>
      <c r="U42" s="86"/>
      <c r="V42" s="86">
        <v>1</v>
      </c>
      <c r="W42" s="86">
        <v>3</v>
      </c>
      <c r="X42" s="86"/>
      <c r="Y42" s="86">
        <v>1</v>
      </c>
      <c r="Z42" s="86">
        <v>1</v>
      </c>
      <c r="AA42" s="86"/>
      <c r="AB42" s="86"/>
      <c r="AC42" s="86">
        <v>1</v>
      </c>
      <c r="AD42" s="86"/>
    </row>
    <row r="43" spans="1:30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>
        <v>1</v>
      </c>
      <c r="S43" s="86"/>
      <c r="T43" s="86"/>
      <c r="U43" s="86"/>
      <c r="V43" s="86">
        <v>1</v>
      </c>
      <c r="W43" s="86">
        <v>2</v>
      </c>
      <c r="X43" s="86"/>
      <c r="Y43" s="86">
        <v>1</v>
      </c>
      <c r="Z43" s="86"/>
      <c r="AA43" s="86"/>
      <c r="AB43" s="86"/>
      <c r="AC43" s="86">
        <v>1</v>
      </c>
      <c r="AD43" s="86"/>
    </row>
    <row r="44" spans="1:30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/>
      <c r="V44" s="86">
        <v>1</v>
      </c>
      <c r="W44" s="86">
        <v>1</v>
      </c>
      <c r="X44" s="86"/>
      <c r="Y44" s="86"/>
      <c r="Z44" s="86"/>
      <c r="AA44" s="86"/>
      <c r="AB44" s="86"/>
      <c r="AC44" s="86">
        <v>1</v>
      </c>
      <c r="AD44" s="86"/>
    </row>
    <row r="45" spans="1:30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0</v>
      </c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0</v>
      </c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6" x14ac:dyDescent="0.3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0</v>
      </c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6" x14ac:dyDescent="0.3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0</v>
      </c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6" x14ac:dyDescent="0.3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>
        <v>0</v>
      </c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6.4" x14ac:dyDescent="0.3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>
        <v>0</v>
      </c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6" x14ac:dyDescent="0.3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>
        <v>0</v>
      </c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6" x14ac:dyDescent="0.3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>
        <v>0</v>
      </c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6" x14ac:dyDescent="0.3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>
        <v>1</v>
      </c>
      <c r="S53" s="86"/>
      <c r="T53" s="86"/>
      <c r="U53" s="86"/>
      <c r="V53" s="86"/>
      <c r="W53" s="86">
        <v>1</v>
      </c>
      <c r="X53" s="86"/>
      <c r="Y53" s="86">
        <v>1</v>
      </c>
      <c r="Z53" s="86"/>
      <c r="AA53" s="86"/>
      <c r="AB53" s="86"/>
      <c r="AC53" s="86"/>
      <c r="AD53" s="86"/>
    </row>
    <row r="54" spans="1:30" ht="15.6" x14ac:dyDescent="0.3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>
        <v>1</v>
      </c>
      <c r="R54" s="86"/>
      <c r="S54" s="86"/>
      <c r="T54" s="86"/>
      <c r="U54" s="86"/>
      <c r="V54" s="86"/>
      <c r="W54" s="86">
        <v>1</v>
      </c>
      <c r="X54" s="86">
        <v>1</v>
      </c>
      <c r="Y54" s="86"/>
      <c r="Z54" s="86"/>
      <c r="AA54" s="86"/>
      <c r="AB54" s="86"/>
      <c r="AC54" s="86"/>
      <c r="AD54" s="86"/>
    </row>
    <row r="55" spans="1:30" ht="15.6" x14ac:dyDescent="0.3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6" x14ac:dyDescent="0.3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0</v>
      </c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6" x14ac:dyDescent="0.3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0</v>
      </c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6" x14ac:dyDescent="0.3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0</v>
      </c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6" x14ac:dyDescent="0.3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0</v>
      </c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4</v>
      </c>
      <c r="Q60" s="86"/>
      <c r="R60" s="86"/>
      <c r="S60" s="86">
        <v>3</v>
      </c>
      <c r="T60" s="86"/>
      <c r="U60" s="86"/>
      <c r="V60" s="86">
        <v>1</v>
      </c>
      <c r="W60" s="86"/>
      <c r="X60" s="86"/>
      <c r="Y60" s="86"/>
      <c r="Z60" s="86"/>
      <c r="AA60" s="86"/>
      <c r="AB60" s="86"/>
      <c r="AC60" s="86"/>
      <c r="AD60" s="86">
        <v>4</v>
      </c>
    </row>
    <row r="61" spans="1:30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37</v>
      </c>
      <c r="Q61" s="86">
        <v>4</v>
      </c>
      <c r="R61" s="86">
        <v>12</v>
      </c>
      <c r="S61" s="86">
        <v>4</v>
      </c>
      <c r="T61" s="86"/>
      <c r="U61" s="86">
        <v>6</v>
      </c>
      <c r="V61" s="86">
        <v>11</v>
      </c>
      <c r="W61" s="86"/>
      <c r="X61" s="86"/>
      <c r="Y61" s="86"/>
      <c r="Z61" s="86"/>
      <c r="AA61" s="86"/>
      <c r="AB61" s="86"/>
      <c r="AC61" s="86"/>
      <c r="AD61" s="86">
        <v>37</v>
      </c>
    </row>
    <row r="62" spans="1:30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>
        <v>0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>
        <v>0</v>
      </c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>
        <v>0</v>
      </c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3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>
        <v>0</v>
      </c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6.4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>
        <v>0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" customHeight="1" x14ac:dyDescent="0.25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5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5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5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 x14ac:dyDescent="0.3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6.4" x14ac:dyDescent="0.3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6" x14ac:dyDescent="0.3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6.4" x14ac:dyDescent="0.3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9.6" x14ac:dyDescent="0.3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6" x14ac:dyDescent="0.3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6" x14ac:dyDescent="0.3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6" x14ac:dyDescent="0.3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6" x14ac:dyDescent="0.3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6" x14ac:dyDescent="0.3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6" x14ac:dyDescent="0.3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6" x14ac:dyDescent="0.3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6" x14ac:dyDescent="0.3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6" x14ac:dyDescent="0.3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6" x14ac:dyDescent="0.3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6.4" x14ac:dyDescent="0.3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6" x14ac:dyDescent="0.3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6" x14ac:dyDescent="0.3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6" x14ac:dyDescent="0.3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6" x14ac:dyDescent="0.3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6" x14ac:dyDescent="0.3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6" x14ac:dyDescent="0.3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6" x14ac:dyDescent="0.3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6" x14ac:dyDescent="0.3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6" x14ac:dyDescent="0.3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6" x14ac:dyDescent="0.3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6.4" x14ac:dyDescent="0.3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6" x14ac:dyDescent="0.3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6" x14ac:dyDescent="0.3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6" x14ac:dyDescent="0.3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6" x14ac:dyDescent="0.3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6" x14ac:dyDescent="0.3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6" x14ac:dyDescent="0.3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6" x14ac:dyDescent="0.3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6" x14ac:dyDescent="0.3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6" x14ac:dyDescent="0.3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6" x14ac:dyDescent="0.3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6" x14ac:dyDescent="0.3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6.4" x14ac:dyDescent="0.3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6" x14ac:dyDescent="0.3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6" x14ac:dyDescent="0.3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9.6" x14ac:dyDescent="0.3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6" x14ac:dyDescent="0.3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6.4" x14ac:dyDescent="0.3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6" x14ac:dyDescent="0.3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6.4" x14ac:dyDescent="0.3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6.4" x14ac:dyDescent="0.3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6.4" x14ac:dyDescent="0.3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3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6" x14ac:dyDescent="0.3">
      <c r="A70" s="71" t="s">
        <v>9406</v>
      </c>
      <c r="O70" s="74">
        <v>50</v>
      </c>
      <c r="P70" s="106"/>
    </row>
    <row r="71" spans="1:18" ht="26.4" x14ac:dyDescent="0.3">
      <c r="A71" s="71" t="s">
        <v>9407</v>
      </c>
      <c r="O71" s="74">
        <v>51</v>
      </c>
      <c r="P71" s="105"/>
    </row>
    <row r="72" spans="1:18" ht="15.6" x14ac:dyDescent="0.3">
      <c r="A72" s="71" t="s">
        <v>9408</v>
      </c>
      <c r="O72" s="74">
        <v>52</v>
      </c>
      <c r="P72" s="106"/>
    </row>
    <row r="73" spans="1:18" ht="25.5" customHeight="1" x14ac:dyDescent="0.3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20" bestFit="1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5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" customHeight="1" x14ac:dyDescent="0.25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 x14ac:dyDescent="0.3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9.6" x14ac:dyDescent="0.3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6" x14ac:dyDescent="0.3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6" x14ac:dyDescent="0.3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3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99" zoomScaleNormal="99" workbookViewId="0">
      <pane xSplit="15" ySplit="20" topLeftCell="Q21" activePane="bottomRight" state="frozen"/>
      <selection pane="topRight" activeCell="P1" sqref="P1"/>
      <selection pane="bottomLeft" activeCell="A21" sqref="A21"/>
      <selection pane="bottomRight" activeCell="T27" sqref="T27"/>
    </sheetView>
  </sheetViews>
  <sheetFormatPr defaultColWidth="9.109375" defaultRowHeight="13.2" x14ac:dyDescent="0.25"/>
  <cols>
    <col min="1" max="1" width="52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5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P22+P26+P60+P61</f>
        <v>114.6</v>
      </c>
      <c r="Q21" s="83">
        <f t="shared" ref="Q21:Z21" si="0">Q22+Q26+Q60+Q61</f>
        <v>114.6</v>
      </c>
      <c r="R21" s="83">
        <f t="shared" si="0"/>
        <v>114.6</v>
      </c>
      <c r="S21" s="83">
        <f t="shared" si="0"/>
        <v>73</v>
      </c>
      <c r="T21" s="83">
        <f t="shared" si="0"/>
        <v>22</v>
      </c>
      <c r="U21" s="83">
        <f t="shared" si="0"/>
        <v>3</v>
      </c>
      <c r="V21" s="83">
        <f t="shared" si="0"/>
        <v>8</v>
      </c>
      <c r="W21" s="83">
        <f t="shared" si="0"/>
        <v>3</v>
      </c>
      <c r="X21" s="83">
        <f t="shared" si="0"/>
        <v>3</v>
      </c>
      <c r="Y21" s="83">
        <f t="shared" si="0"/>
        <v>92</v>
      </c>
      <c r="Z21" s="83">
        <f t="shared" si="0"/>
        <v>0</v>
      </c>
    </row>
    <row r="22" spans="1:26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4</v>
      </c>
      <c r="T22" s="107">
        <v>2</v>
      </c>
      <c r="U22" s="107"/>
      <c r="V22" s="107">
        <v>2</v>
      </c>
      <c r="W22" s="107"/>
      <c r="X22" s="107"/>
      <c r="Y22" s="107">
        <v>6</v>
      </c>
      <c r="Z22" s="86"/>
    </row>
    <row r="23" spans="1:26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3</v>
      </c>
      <c r="Q24" s="83">
        <v>3</v>
      </c>
      <c r="R24" s="83">
        <v>3</v>
      </c>
      <c r="S24" s="107">
        <v>3</v>
      </c>
      <c r="T24" s="107"/>
      <c r="U24" s="107"/>
      <c r="V24" s="107"/>
      <c r="W24" s="107"/>
      <c r="X24" s="107"/>
      <c r="Y24" s="107">
        <v>3</v>
      </c>
      <c r="Z24" s="86"/>
    </row>
    <row r="25" spans="1:26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>
        <v>0</v>
      </c>
      <c r="R25" s="83">
        <v>0</v>
      </c>
      <c r="S25" s="107">
        <v>0</v>
      </c>
      <c r="T25" s="107"/>
      <c r="U25" s="107"/>
      <c r="V25" s="107"/>
      <c r="W25" s="107"/>
      <c r="X25" s="107"/>
      <c r="Y25" s="107">
        <v>0</v>
      </c>
      <c r="Z25" s="86"/>
    </row>
    <row r="26" spans="1:26" ht="26.4" x14ac:dyDescent="0.3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P27+SUM(P53:P59)</f>
        <v>67.599999999999994</v>
      </c>
      <c r="Q26" s="83">
        <f t="shared" ref="Q26:Z26" si="1">Q27+SUM(Q53:Q59)</f>
        <v>67.599999999999994</v>
      </c>
      <c r="R26" s="83">
        <f t="shared" si="1"/>
        <v>67.599999999999994</v>
      </c>
      <c r="S26" s="83">
        <f t="shared" si="1"/>
        <v>39</v>
      </c>
      <c r="T26" s="83">
        <f t="shared" si="1"/>
        <v>9</v>
      </c>
      <c r="U26" s="83">
        <f t="shared" si="1"/>
        <v>3</v>
      </c>
      <c r="V26" s="83">
        <f t="shared" si="1"/>
        <v>6</v>
      </c>
      <c r="W26" s="83">
        <f t="shared" si="1"/>
        <v>3</v>
      </c>
      <c r="X26" s="83">
        <f t="shared" si="1"/>
        <v>3</v>
      </c>
      <c r="Y26" s="83">
        <f t="shared" si="1"/>
        <v>45</v>
      </c>
      <c r="Z26" s="83">
        <f t="shared" si="1"/>
        <v>0</v>
      </c>
    </row>
    <row r="27" spans="1:26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SUM(P28:P38)+SUM(P42:P47)</f>
        <v>62.6</v>
      </c>
      <c r="Q27" s="83">
        <f t="shared" ref="Q27:Z27" si="2">SUM(Q28:Q38)+SUM(Q42:Q47)</f>
        <v>62.6</v>
      </c>
      <c r="R27" s="83">
        <f t="shared" si="2"/>
        <v>62.6</v>
      </c>
      <c r="S27" s="83">
        <f t="shared" si="2"/>
        <v>35</v>
      </c>
      <c r="T27" s="83">
        <f t="shared" si="2"/>
        <v>9</v>
      </c>
      <c r="U27" s="83">
        <f t="shared" si="2"/>
        <v>3</v>
      </c>
      <c r="V27" s="83">
        <f t="shared" si="2"/>
        <v>6</v>
      </c>
      <c r="W27" s="83">
        <f t="shared" si="2"/>
        <v>2</v>
      </c>
      <c r="X27" s="83">
        <f t="shared" si="2"/>
        <v>2</v>
      </c>
      <c r="Y27" s="83">
        <f t="shared" si="2"/>
        <v>42</v>
      </c>
      <c r="Z27" s="83">
        <f t="shared" si="2"/>
        <v>0</v>
      </c>
    </row>
    <row r="28" spans="1:26" ht="52.8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20.7</v>
      </c>
      <c r="Q28" s="83">
        <v>20.7</v>
      </c>
      <c r="R28" s="83">
        <v>20.7</v>
      </c>
      <c r="S28" s="107">
        <v>12</v>
      </c>
      <c r="T28" s="107">
        <v>3</v>
      </c>
      <c r="U28" s="107">
        <v>3</v>
      </c>
      <c r="V28" s="107"/>
      <c r="W28" s="107"/>
      <c r="X28" s="107"/>
      <c r="Y28" s="107">
        <v>15</v>
      </c>
      <c r="Z28" s="86"/>
    </row>
    <row r="29" spans="1:26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10</v>
      </c>
      <c r="Q29" s="83">
        <v>10</v>
      </c>
      <c r="R29" s="83">
        <v>10</v>
      </c>
      <c r="S29" s="107">
        <v>3</v>
      </c>
      <c r="T29" s="107">
        <v>3</v>
      </c>
      <c r="U29" s="107"/>
      <c r="V29" s="107">
        <v>3</v>
      </c>
      <c r="W29" s="107"/>
      <c r="X29" s="107"/>
      <c r="Y29" s="107">
        <v>6</v>
      </c>
      <c r="Z29" s="86"/>
    </row>
    <row r="30" spans="1:26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6.7</v>
      </c>
      <c r="Q30" s="83">
        <v>6.7</v>
      </c>
      <c r="R30" s="83">
        <v>6.7</v>
      </c>
      <c r="S30" s="107">
        <v>3</v>
      </c>
      <c r="T30" s="107">
        <v>2</v>
      </c>
      <c r="U30" s="107"/>
      <c r="V30" s="107">
        <v>2</v>
      </c>
      <c r="W30" s="107"/>
      <c r="X30" s="107"/>
      <c r="Y30" s="107">
        <v>5</v>
      </c>
      <c r="Z30" s="86"/>
    </row>
    <row r="31" spans="1:26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2.8</v>
      </c>
      <c r="Q31" s="83">
        <v>2.8</v>
      </c>
      <c r="R31" s="83">
        <v>2.8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>
        <v>1</v>
      </c>
      <c r="T32" s="107"/>
      <c r="U32" s="107"/>
      <c r="V32" s="107"/>
      <c r="W32" s="107">
        <v>1</v>
      </c>
      <c r="X32" s="107">
        <v>1</v>
      </c>
      <c r="Y32" s="107">
        <v>0</v>
      </c>
      <c r="Z32" s="86"/>
    </row>
    <row r="33" spans="1:26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1.5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</v>
      </c>
      <c r="Q34" s="83">
        <v>5</v>
      </c>
      <c r="R34" s="83">
        <v>5</v>
      </c>
      <c r="S34" s="107">
        <v>3</v>
      </c>
      <c r="T34" s="107"/>
      <c r="U34" s="107"/>
      <c r="V34" s="107"/>
      <c r="W34" s="107"/>
      <c r="X34" s="107"/>
      <c r="Y34" s="107">
        <v>3</v>
      </c>
      <c r="Z34" s="86"/>
    </row>
    <row r="35" spans="1:26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1.2</v>
      </c>
      <c r="Q35" s="83">
        <v>1.2</v>
      </c>
      <c r="R35" s="83">
        <v>1.2</v>
      </c>
      <c r="S35" s="107">
        <v>0</v>
      </c>
      <c r="T35" s="107"/>
      <c r="U35" s="107"/>
      <c r="V35" s="107"/>
      <c r="W35" s="107"/>
      <c r="X35" s="107"/>
      <c r="Y35" s="107">
        <v>0</v>
      </c>
      <c r="Z35" s="86"/>
    </row>
    <row r="36" spans="1:26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1.2</v>
      </c>
      <c r="Q36" s="83">
        <v>1.2</v>
      </c>
      <c r="R36" s="83">
        <v>1.2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1.5</v>
      </c>
      <c r="Q37" s="83">
        <v>1.5</v>
      </c>
      <c r="R37" s="83">
        <v>1.5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</v>
      </c>
      <c r="Q38" s="83">
        <v>4</v>
      </c>
      <c r="R38" s="83">
        <v>4</v>
      </c>
      <c r="S38" s="107">
        <v>2</v>
      </c>
      <c r="T38" s="107"/>
      <c r="U38" s="107"/>
      <c r="V38" s="107"/>
      <c r="W38" s="107"/>
      <c r="X38" s="107"/>
      <c r="Y38" s="107">
        <v>2</v>
      </c>
      <c r="Z38" s="86"/>
    </row>
    <row r="39" spans="1:26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4</v>
      </c>
      <c r="Q39" s="83">
        <v>4</v>
      </c>
      <c r="R39" s="83">
        <v>4</v>
      </c>
      <c r="S39" s="107">
        <v>2</v>
      </c>
      <c r="T39" s="107"/>
      <c r="U39" s="107"/>
      <c r="V39" s="107"/>
      <c r="W39" s="107"/>
      <c r="X39" s="107"/>
      <c r="Y39" s="107">
        <v>2</v>
      </c>
      <c r="Z39" s="86"/>
    </row>
    <row r="40" spans="1:26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>
        <v>0</v>
      </c>
      <c r="R40" s="83">
        <v>0</v>
      </c>
      <c r="S40" s="107"/>
      <c r="T40" s="107"/>
      <c r="U40" s="107"/>
      <c r="V40" s="107"/>
      <c r="W40" s="107"/>
      <c r="X40" s="107"/>
      <c r="Y40" s="107">
        <v>0</v>
      </c>
      <c r="Z40" s="86"/>
    </row>
    <row r="41" spans="1:26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>
        <v>0</v>
      </c>
      <c r="R41" s="83">
        <v>0</v>
      </c>
      <c r="S41" s="107"/>
      <c r="T41" s="107"/>
      <c r="U41" s="107"/>
      <c r="V41" s="107"/>
      <c r="W41" s="107"/>
      <c r="X41" s="107"/>
      <c r="Y41" s="107">
        <v>0</v>
      </c>
      <c r="Z41" s="86"/>
    </row>
    <row r="42" spans="1:26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2.5</v>
      </c>
      <c r="Q42" s="83">
        <v>2.5</v>
      </c>
      <c r="R42" s="83">
        <v>2.5</v>
      </c>
      <c r="S42" s="107">
        <v>2</v>
      </c>
      <c r="T42" s="107">
        <v>1</v>
      </c>
      <c r="U42" s="107"/>
      <c r="V42" s="107">
        <v>1</v>
      </c>
      <c r="W42" s="107"/>
      <c r="X42" s="107"/>
      <c r="Y42" s="107">
        <v>3</v>
      </c>
      <c r="Z42" s="86"/>
    </row>
    <row r="43" spans="1:26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2.5</v>
      </c>
      <c r="Q43" s="83">
        <v>2.5</v>
      </c>
      <c r="R43" s="83">
        <v>2.5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>
        <v>0</v>
      </c>
      <c r="R45" s="83">
        <v>0</v>
      </c>
      <c r="S45" s="107"/>
      <c r="T45" s="107"/>
      <c r="U45" s="107"/>
      <c r="V45" s="107"/>
      <c r="W45" s="107"/>
      <c r="X45" s="107"/>
      <c r="Y45" s="107">
        <v>0</v>
      </c>
      <c r="Z45" s="86"/>
    </row>
    <row r="46" spans="1:26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>
        <v>1</v>
      </c>
      <c r="X46" s="107">
        <v>1</v>
      </c>
      <c r="Y46" s="107">
        <v>0</v>
      </c>
      <c r="Z46" s="86"/>
    </row>
    <row r="47" spans="1:26" ht="15.6" x14ac:dyDescent="0.3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>
        <v>0</v>
      </c>
      <c r="R47" s="83">
        <v>0</v>
      </c>
      <c r="S47" s="107"/>
      <c r="T47" s="107"/>
      <c r="U47" s="107"/>
      <c r="V47" s="107"/>
      <c r="W47" s="107"/>
      <c r="X47" s="107"/>
      <c r="Y47" s="107">
        <v>0</v>
      </c>
      <c r="Z47" s="86"/>
    </row>
    <row r="48" spans="1:26" ht="15.6" x14ac:dyDescent="0.3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>
        <v>0</v>
      </c>
      <c r="R48" s="83">
        <v>0</v>
      </c>
      <c r="S48" s="107"/>
      <c r="T48" s="107"/>
      <c r="U48" s="107"/>
      <c r="V48" s="107"/>
      <c r="W48" s="107"/>
      <c r="X48" s="107"/>
      <c r="Y48" s="107">
        <v>0</v>
      </c>
      <c r="Z48" s="86"/>
    </row>
    <row r="49" spans="1:26" ht="15.6" x14ac:dyDescent="0.3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>
        <v>0</v>
      </c>
      <c r="R49" s="83">
        <v>0</v>
      </c>
      <c r="S49" s="107"/>
      <c r="T49" s="107"/>
      <c r="U49" s="107"/>
      <c r="V49" s="107"/>
      <c r="W49" s="107"/>
      <c r="X49" s="107"/>
      <c r="Y49" s="107">
        <v>0</v>
      </c>
      <c r="Z49" s="86"/>
    </row>
    <row r="50" spans="1:26" ht="26.4" x14ac:dyDescent="0.3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>
        <v>0</v>
      </c>
      <c r="R50" s="83">
        <v>0</v>
      </c>
      <c r="S50" s="107"/>
      <c r="T50" s="107"/>
      <c r="U50" s="107"/>
      <c r="V50" s="107"/>
      <c r="W50" s="107"/>
      <c r="X50" s="107"/>
      <c r="Y50" s="107">
        <v>0</v>
      </c>
      <c r="Z50" s="86"/>
    </row>
    <row r="51" spans="1:26" ht="15.6" x14ac:dyDescent="0.3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>
        <v>0</v>
      </c>
      <c r="R51" s="83">
        <v>0</v>
      </c>
      <c r="S51" s="107"/>
      <c r="T51" s="107"/>
      <c r="U51" s="107"/>
      <c r="V51" s="107"/>
      <c r="W51" s="107"/>
      <c r="X51" s="107"/>
      <c r="Y51" s="107">
        <v>0</v>
      </c>
      <c r="Z51" s="86"/>
    </row>
    <row r="52" spans="1:26" ht="15.6" x14ac:dyDescent="0.3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>
        <v>0</v>
      </c>
      <c r="R52" s="83">
        <v>0</v>
      </c>
      <c r="S52" s="107"/>
      <c r="T52" s="107"/>
      <c r="U52" s="107"/>
      <c r="V52" s="107"/>
      <c r="W52" s="107"/>
      <c r="X52" s="107"/>
      <c r="Y52" s="107">
        <v>0</v>
      </c>
      <c r="Z52" s="86"/>
    </row>
    <row r="53" spans="1:26" ht="15.6" x14ac:dyDescent="0.3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6" x14ac:dyDescent="0.3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</v>
      </c>
      <c r="Q54" s="83">
        <v>1</v>
      </c>
      <c r="R54" s="83">
        <v>1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6" x14ac:dyDescent="0.3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6" x14ac:dyDescent="0.3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/>
      <c r="Q56" s="83">
        <v>0</v>
      </c>
      <c r="R56" s="83">
        <v>0</v>
      </c>
      <c r="S56" s="107"/>
      <c r="T56" s="107"/>
      <c r="U56" s="107"/>
      <c r="V56" s="107"/>
      <c r="W56" s="107"/>
      <c r="X56" s="107"/>
      <c r="Y56" s="107">
        <v>0</v>
      </c>
      <c r="Z56" s="86"/>
    </row>
    <row r="57" spans="1:26" ht="15.6" x14ac:dyDescent="0.3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>
        <v>0</v>
      </c>
      <c r="R57" s="83">
        <v>0</v>
      </c>
      <c r="S57" s="107"/>
      <c r="T57" s="107"/>
      <c r="U57" s="107"/>
      <c r="V57" s="107"/>
      <c r="W57" s="107"/>
      <c r="X57" s="107"/>
      <c r="Y57" s="107">
        <v>0</v>
      </c>
      <c r="Z57" s="86"/>
    </row>
    <row r="58" spans="1:26" ht="15.6" x14ac:dyDescent="0.3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>
        <v>0</v>
      </c>
      <c r="R58" s="83">
        <v>0</v>
      </c>
      <c r="S58" s="107"/>
      <c r="T58" s="107"/>
      <c r="U58" s="107"/>
      <c r="V58" s="107"/>
      <c r="W58" s="107"/>
      <c r="X58" s="107"/>
      <c r="Y58" s="107">
        <v>0</v>
      </c>
      <c r="Z58" s="86"/>
    </row>
    <row r="59" spans="1:26" ht="15.6" x14ac:dyDescent="0.3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2</v>
      </c>
      <c r="Q59" s="83">
        <v>2</v>
      </c>
      <c r="R59" s="83">
        <v>2</v>
      </c>
      <c r="S59" s="107">
        <v>1</v>
      </c>
      <c r="T59" s="107"/>
      <c r="U59" s="107"/>
      <c r="V59" s="107"/>
      <c r="W59" s="107">
        <v>1</v>
      </c>
      <c r="X59" s="107">
        <v>1</v>
      </c>
      <c r="Y59" s="107">
        <v>0</v>
      </c>
      <c r="Z59" s="86"/>
    </row>
    <row r="60" spans="1:26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107">
        <v>4</v>
      </c>
      <c r="T60" s="107"/>
      <c r="U60" s="107"/>
      <c r="V60" s="107"/>
      <c r="W60" s="107"/>
      <c r="X60" s="107"/>
      <c r="Y60" s="107">
        <v>4</v>
      </c>
      <c r="Z60" s="86"/>
    </row>
    <row r="61" spans="1:26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35</v>
      </c>
      <c r="Q61" s="83">
        <v>35</v>
      </c>
      <c r="R61" s="83">
        <v>35</v>
      </c>
      <c r="S61" s="107">
        <v>26</v>
      </c>
      <c r="T61" s="107">
        <v>11</v>
      </c>
      <c r="U61" s="107"/>
      <c r="V61" s="107"/>
      <c r="W61" s="107"/>
      <c r="X61" s="107"/>
      <c r="Y61" s="107">
        <v>37</v>
      </c>
      <c r="Z61" s="86"/>
    </row>
    <row r="62" spans="1:26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2.8" x14ac:dyDescent="0.3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9.6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P54" activePane="bottomRight" state="frozen"/>
      <selection pane="topRight" activeCell="P1" sqref="P1"/>
      <selection pane="bottomLeft" activeCell="A21" sqref="A21"/>
      <selection pane="bottomRight" activeCell="AC61" sqref="AC61"/>
    </sheetView>
  </sheetViews>
  <sheetFormatPr defaultColWidth="9.109375" defaultRowHeight="13.2" x14ac:dyDescent="0.25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6.4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f>P22+P26+P60+P61</f>
        <v>92</v>
      </c>
      <c r="Q21" s="107">
        <f t="shared" ref="Q21:AJ21" si="0">Q22+Q26+Q60+Q61</f>
        <v>12</v>
      </c>
      <c r="R21" s="107">
        <f t="shared" si="0"/>
        <v>7</v>
      </c>
      <c r="S21" s="107">
        <f t="shared" si="0"/>
        <v>12</v>
      </c>
      <c r="T21" s="107">
        <f t="shared" si="0"/>
        <v>12</v>
      </c>
      <c r="U21" s="107">
        <f t="shared" si="0"/>
        <v>21</v>
      </c>
      <c r="V21" s="107">
        <f t="shared" si="0"/>
        <v>9</v>
      </c>
      <c r="W21" s="107">
        <f t="shared" si="0"/>
        <v>16</v>
      </c>
      <c r="X21" s="107">
        <f t="shared" si="0"/>
        <v>10</v>
      </c>
      <c r="Y21" s="107">
        <f t="shared" si="0"/>
        <v>0</v>
      </c>
      <c r="Z21" s="107">
        <f t="shared" si="0"/>
        <v>0</v>
      </c>
      <c r="AA21" s="107">
        <f t="shared" si="0"/>
        <v>12</v>
      </c>
      <c r="AB21" s="107">
        <f t="shared" si="0"/>
        <v>9</v>
      </c>
      <c r="AC21" s="107">
        <f t="shared" si="0"/>
        <v>10</v>
      </c>
      <c r="AD21" s="107">
        <f t="shared" si="0"/>
        <v>6</v>
      </c>
      <c r="AE21" s="107">
        <f t="shared" si="0"/>
        <v>5</v>
      </c>
      <c r="AF21" s="107">
        <f t="shared" si="0"/>
        <v>5</v>
      </c>
      <c r="AG21" s="107">
        <f t="shared" si="0"/>
        <v>3</v>
      </c>
      <c r="AH21" s="107">
        <f t="shared" si="0"/>
        <v>0</v>
      </c>
      <c r="AI21" s="107">
        <f t="shared" si="0"/>
        <v>1</v>
      </c>
      <c r="AJ21" s="107">
        <f t="shared" si="0"/>
        <v>0</v>
      </c>
    </row>
    <row r="22" spans="1:36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/>
      <c r="R22" s="107"/>
      <c r="S22" s="107"/>
      <c r="T22" s="107"/>
      <c r="U22" s="107"/>
      <c r="V22" s="107"/>
      <c r="W22" s="107">
        <v>3</v>
      </c>
      <c r="X22" s="107">
        <v>2</v>
      </c>
      <c r="Y22" s="107"/>
      <c r="Z22" s="107"/>
      <c r="AA22" s="107"/>
      <c r="AB22" s="107"/>
      <c r="AC22" s="107">
        <v>1</v>
      </c>
      <c r="AD22" s="107">
        <v>1</v>
      </c>
      <c r="AE22" s="107">
        <v>1</v>
      </c>
      <c r="AF22" s="107">
        <v>1</v>
      </c>
      <c r="AG22" s="107">
        <v>1</v>
      </c>
      <c r="AH22" s="107"/>
      <c r="AI22" s="107"/>
      <c r="AJ22" s="107"/>
    </row>
    <row r="23" spans="1:36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>
        <v>1</v>
      </c>
      <c r="AF23" s="107"/>
      <c r="AG23" s="107"/>
      <c r="AH23" s="107"/>
      <c r="AI23" s="107"/>
      <c r="AJ23" s="107"/>
    </row>
    <row r="24" spans="1:36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3</v>
      </c>
      <c r="Q24" s="107"/>
      <c r="R24" s="107"/>
      <c r="S24" s="107"/>
      <c r="T24" s="107"/>
      <c r="U24" s="107"/>
      <c r="V24" s="107"/>
      <c r="W24" s="107">
        <v>1</v>
      </c>
      <c r="X24" s="107"/>
      <c r="Y24" s="107"/>
      <c r="Z24" s="107"/>
      <c r="AA24" s="107"/>
      <c r="AB24" s="107"/>
      <c r="AC24" s="107">
        <v>1</v>
      </c>
      <c r="AD24" s="107">
        <v>1</v>
      </c>
      <c r="AE24" s="107"/>
      <c r="AF24" s="107"/>
      <c r="AG24" s="107">
        <v>1</v>
      </c>
      <c r="AH24" s="107"/>
      <c r="AI24" s="107"/>
      <c r="AJ24" s="107"/>
    </row>
    <row r="25" spans="1:36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>
        <v>0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3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45</v>
      </c>
      <c r="Q26" s="107">
        <v>8</v>
      </c>
      <c r="R26" s="107">
        <v>6</v>
      </c>
      <c r="S26" s="107">
        <v>11</v>
      </c>
      <c r="T26" s="107">
        <v>11</v>
      </c>
      <c r="U26" s="107">
        <v>7</v>
      </c>
      <c r="V26" s="107">
        <v>6</v>
      </c>
      <c r="W26" s="107">
        <v>5</v>
      </c>
      <c r="X26" s="107">
        <v>3</v>
      </c>
      <c r="Y26" s="107"/>
      <c r="Z26" s="107"/>
      <c r="AA26" s="107">
        <v>5</v>
      </c>
      <c r="AB26" s="107">
        <v>4</v>
      </c>
      <c r="AC26" s="107">
        <v>2</v>
      </c>
      <c r="AD26" s="107">
        <v>2</v>
      </c>
      <c r="AE26" s="107">
        <v>4</v>
      </c>
      <c r="AF26" s="107">
        <v>4</v>
      </c>
      <c r="AG26" s="107">
        <v>2</v>
      </c>
      <c r="AH26" s="107"/>
      <c r="AI26" s="107">
        <v>1</v>
      </c>
      <c r="AJ26" s="107"/>
    </row>
    <row r="27" spans="1:36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42</v>
      </c>
      <c r="Q27" s="107">
        <v>8</v>
      </c>
      <c r="R27" s="107">
        <v>6</v>
      </c>
      <c r="S27" s="107">
        <v>9</v>
      </c>
      <c r="T27" s="107">
        <v>9</v>
      </c>
      <c r="U27" s="107">
        <v>7</v>
      </c>
      <c r="V27" s="107">
        <v>6</v>
      </c>
      <c r="W27" s="107">
        <v>4</v>
      </c>
      <c r="X27" s="107">
        <v>3</v>
      </c>
      <c r="Y27" s="107"/>
      <c r="Z27" s="107"/>
      <c r="AA27" s="107">
        <v>5</v>
      </c>
      <c r="AB27" s="107">
        <v>4</v>
      </c>
      <c r="AC27" s="107">
        <v>2</v>
      </c>
      <c r="AD27" s="107">
        <v>2</v>
      </c>
      <c r="AE27" s="107">
        <v>4</v>
      </c>
      <c r="AF27" s="107">
        <v>4</v>
      </c>
      <c r="AG27" s="107">
        <v>2</v>
      </c>
      <c r="AH27" s="107"/>
      <c r="AI27" s="107">
        <v>1</v>
      </c>
      <c r="AJ27" s="107"/>
    </row>
    <row r="28" spans="1:36" ht="39.6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15</v>
      </c>
      <c r="Q28" s="107">
        <v>3</v>
      </c>
      <c r="R28" s="107">
        <v>3</v>
      </c>
      <c r="S28" s="107">
        <v>3</v>
      </c>
      <c r="T28" s="107">
        <v>3</v>
      </c>
      <c r="U28" s="107">
        <v>4</v>
      </c>
      <c r="V28" s="107">
        <v>4</v>
      </c>
      <c r="W28" s="107"/>
      <c r="X28" s="107"/>
      <c r="Y28" s="107"/>
      <c r="Z28" s="107"/>
      <c r="AA28" s="107">
        <v>3</v>
      </c>
      <c r="AB28" s="107">
        <v>3</v>
      </c>
      <c r="AC28" s="107">
        <v>1</v>
      </c>
      <c r="AD28" s="107">
        <v>1</v>
      </c>
      <c r="AE28" s="107">
        <v>1</v>
      </c>
      <c r="AF28" s="107">
        <v>1</v>
      </c>
      <c r="AG28" s="107"/>
      <c r="AH28" s="107"/>
      <c r="AI28" s="107"/>
      <c r="AJ28" s="107"/>
    </row>
    <row r="29" spans="1:36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6</v>
      </c>
      <c r="Q29" s="107"/>
      <c r="R29" s="107"/>
      <c r="S29" s="107">
        <v>3</v>
      </c>
      <c r="T29" s="107">
        <v>3</v>
      </c>
      <c r="U29" s="107">
        <v>1</v>
      </c>
      <c r="V29" s="107">
        <v>1</v>
      </c>
      <c r="W29" s="107">
        <v>2</v>
      </c>
      <c r="X29" s="107">
        <v>2</v>
      </c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2</v>
      </c>
      <c r="R30" s="107">
        <v>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>
        <v>1</v>
      </c>
      <c r="AD30" s="107">
        <v>1</v>
      </c>
      <c r="AE30" s="107">
        <v>2</v>
      </c>
      <c r="AF30" s="107">
        <v>2</v>
      </c>
      <c r="AG30" s="107"/>
      <c r="AH30" s="107"/>
      <c r="AI30" s="107"/>
      <c r="AJ30" s="107"/>
    </row>
    <row r="31" spans="1:36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/>
      <c r="S31" s="107"/>
      <c r="T31" s="107"/>
      <c r="U31" s="107"/>
      <c r="V31" s="107"/>
      <c r="W31" s="107">
        <v>1</v>
      </c>
      <c r="X31" s="107">
        <v>1</v>
      </c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0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>
        <v>1</v>
      </c>
      <c r="AF33" s="107">
        <v>1</v>
      </c>
      <c r="AG33" s="107"/>
      <c r="AH33" s="107"/>
      <c r="AI33" s="107"/>
      <c r="AJ33" s="107"/>
    </row>
    <row r="34" spans="1:36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/>
      <c r="R34" s="107"/>
      <c r="S34" s="107">
        <v>2</v>
      </c>
      <c r="T34" s="107">
        <v>2</v>
      </c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>
        <v>1</v>
      </c>
      <c r="AJ34" s="107"/>
    </row>
    <row r="35" spans="1:36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0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>
        <v>1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>
        <v>1</v>
      </c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/>
      <c r="R38" s="107"/>
      <c r="S38" s="107">
        <v>1</v>
      </c>
      <c r="T38" s="107">
        <v>1</v>
      </c>
      <c r="U38" s="107">
        <v>1</v>
      </c>
      <c r="V38" s="107">
        <v>1</v>
      </c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>
        <v>1</v>
      </c>
      <c r="T39" s="107">
        <v>1</v>
      </c>
      <c r="U39" s="107">
        <v>1</v>
      </c>
      <c r="V39" s="107">
        <v>1</v>
      </c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0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3</v>
      </c>
      <c r="Q42" s="107">
        <v>1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>
        <v>1</v>
      </c>
      <c r="AB42" s="107"/>
      <c r="AC42" s="107"/>
      <c r="AD42" s="107"/>
      <c r="AE42" s="107"/>
      <c r="AF42" s="107"/>
      <c r="AG42" s="107">
        <v>1</v>
      </c>
      <c r="AH42" s="107"/>
      <c r="AI42" s="107"/>
      <c r="AJ42" s="107"/>
    </row>
    <row r="43" spans="1:36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>
        <v>1</v>
      </c>
      <c r="AH43" s="107"/>
      <c r="AI43" s="107"/>
      <c r="AJ43" s="107"/>
    </row>
    <row r="44" spans="1:36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>
        <v>1</v>
      </c>
      <c r="AB44" s="107">
        <v>1</v>
      </c>
      <c r="AC44" s="107"/>
      <c r="AD44" s="107"/>
      <c r="AE44" s="107"/>
      <c r="AF44" s="107"/>
      <c r="AG44" s="107"/>
      <c r="AH44" s="107"/>
      <c r="AI44" s="107"/>
      <c r="AJ44" s="107"/>
    </row>
    <row r="45" spans="1:36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0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0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6" x14ac:dyDescent="0.3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6" x14ac:dyDescent="0.3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6" x14ac:dyDescent="0.3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6.4" x14ac:dyDescent="0.3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6" x14ac:dyDescent="0.3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6" x14ac:dyDescent="0.3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6" x14ac:dyDescent="0.3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>
        <v>1</v>
      </c>
      <c r="T53" s="107">
        <v>1</v>
      </c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6" x14ac:dyDescent="0.3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>
        <v>1</v>
      </c>
      <c r="T54" s="107">
        <v>1</v>
      </c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6" x14ac:dyDescent="0.3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/>
      <c r="V55" s="107"/>
      <c r="W55" s="107">
        <v>1</v>
      </c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6" x14ac:dyDescent="0.3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6" x14ac:dyDescent="0.3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6" x14ac:dyDescent="0.3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6" x14ac:dyDescent="0.3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>
        <v>1</v>
      </c>
      <c r="T60" s="107">
        <v>1</v>
      </c>
      <c r="U60" s="107">
        <v>3</v>
      </c>
      <c r="V60" s="107">
        <v>3</v>
      </c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37</v>
      </c>
      <c r="Q61" s="107">
        <v>4</v>
      </c>
      <c r="R61" s="107">
        <v>1</v>
      </c>
      <c r="S61" s="107"/>
      <c r="T61" s="107"/>
      <c r="U61" s="107">
        <v>11</v>
      </c>
      <c r="V61" s="107">
        <v>0</v>
      </c>
      <c r="W61" s="107">
        <v>8</v>
      </c>
      <c r="X61" s="107">
        <v>5</v>
      </c>
      <c r="Y61" s="107"/>
      <c r="Z61" s="107"/>
      <c r="AA61" s="107">
        <v>7</v>
      </c>
      <c r="AB61" s="107">
        <v>5</v>
      </c>
      <c r="AC61" s="107">
        <v>7</v>
      </c>
      <c r="AD61" s="107">
        <v>3</v>
      </c>
      <c r="AE61" s="107"/>
      <c r="AF61" s="107"/>
      <c r="AG61" s="107"/>
      <c r="AH61" s="107"/>
      <c r="AI61" s="107"/>
      <c r="AJ61" s="107"/>
    </row>
    <row r="62" spans="1:36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3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6.4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5">
      <c r="P71" s="221" t="s">
        <v>705</v>
      </c>
      <c r="Q71" s="221"/>
      <c r="R71" s="221"/>
    </row>
    <row r="72" spans="1:36" ht="80.099999999999994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 t="s">
        <v>11097</v>
      </c>
      <c r="T73" s="214"/>
      <c r="U73" s="214"/>
      <c r="W73" s="214" t="s">
        <v>11098</v>
      </c>
      <c r="X73" s="214"/>
      <c r="Y73" s="214"/>
      <c r="Z73" s="88"/>
    </row>
    <row r="74" spans="1:3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 t="s">
        <v>11099</v>
      </c>
      <c r="T76" s="217"/>
      <c r="V76" s="219" t="s">
        <v>11100</v>
      </c>
      <c r="W76" s="214"/>
      <c r="Y76" s="210">
        <v>44922</v>
      </c>
      <c r="Z76" s="210"/>
    </row>
    <row r="77" spans="1:36" ht="24.9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29" workbookViewId="0">
      <selection activeCell="P60" sqref="P60"/>
    </sheetView>
  </sheetViews>
  <sheetFormatPr defaultColWidth="9.109375" defaultRowHeight="13.2" x14ac:dyDescent="0.25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 x14ac:dyDescent="0.3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6.4" x14ac:dyDescent="0.3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6" x14ac:dyDescent="0.3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6" x14ac:dyDescent="0.3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6.4" x14ac:dyDescent="0.3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6.4" x14ac:dyDescent="0.3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6.4" x14ac:dyDescent="0.3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6" x14ac:dyDescent="0.3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6" x14ac:dyDescent="0.3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6" x14ac:dyDescent="0.3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6" x14ac:dyDescent="0.3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6" x14ac:dyDescent="0.3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6" x14ac:dyDescent="0.3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6" x14ac:dyDescent="0.3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6" x14ac:dyDescent="0.3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6" x14ac:dyDescent="0.3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6.4" x14ac:dyDescent="0.3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9.6" x14ac:dyDescent="0.3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6" x14ac:dyDescent="0.3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6" x14ac:dyDescent="0.3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6.4" x14ac:dyDescent="0.3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6" x14ac:dyDescent="0.3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6" x14ac:dyDescent="0.3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6" x14ac:dyDescent="0.3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6.4" x14ac:dyDescent="0.3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6.4" x14ac:dyDescent="0.3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6" x14ac:dyDescent="0.3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6" x14ac:dyDescent="0.3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6" x14ac:dyDescent="0.3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6" x14ac:dyDescent="0.3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6.4" x14ac:dyDescent="0.3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6" x14ac:dyDescent="0.3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6" x14ac:dyDescent="0.3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6" x14ac:dyDescent="0.3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6" x14ac:dyDescent="0.3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6" x14ac:dyDescent="0.3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6" x14ac:dyDescent="0.3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6" x14ac:dyDescent="0.3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6" x14ac:dyDescent="0.3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6" x14ac:dyDescent="0.3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802" yWindow="64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09375" defaultRowHeight="13.2" x14ac:dyDescent="0.25"/>
  <cols>
    <col min="1" max="2" width="7.6640625" style="57" customWidth="1"/>
    <col min="3" max="3" width="141.109375" style="57" bestFit="1" customWidth="1"/>
    <col min="4" max="4" width="7.6640625" style="58" customWidth="1"/>
    <col min="5" max="16384" width="9.109375" style="57"/>
  </cols>
  <sheetData>
    <row r="1" spans="1:4" x14ac:dyDescent="0.25">
      <c r="A1" s="55"/>
      <c r="B1" s="55"/>
      <c r="C1" s="55"/>
      <c r="D1" s="56"/>
    </row>
    <row r="2" spans="1:4" x14ac:dyDescent="0.25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5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5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5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5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5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5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5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5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5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5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5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5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5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5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5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5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5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5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5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5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5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5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5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5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5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5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5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5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5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5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5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5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5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5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5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5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5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5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5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5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5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5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5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5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5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5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5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5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5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5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5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5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5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5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5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5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5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5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5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5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5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5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5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5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5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5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5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5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5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5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5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5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5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5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5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5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5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5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5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5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5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5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5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5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5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5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5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5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5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5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5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5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5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5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5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5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5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5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5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5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5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5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5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5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5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5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5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5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5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5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5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5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5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5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5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5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5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5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5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5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5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5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5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5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5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5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5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5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5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5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5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5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5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5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5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5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5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5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5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5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5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5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5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5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5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5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5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5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5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5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5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5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5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5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5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5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5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5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5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5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5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5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5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5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5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5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5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5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5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5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5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5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5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5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5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5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5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5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5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5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5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5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5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5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5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5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5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5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5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5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5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5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5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5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5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5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5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5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5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5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5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5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5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5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5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5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5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5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5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5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5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5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5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5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5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5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5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5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5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5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5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5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5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5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5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5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5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5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5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5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5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5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5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5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5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5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5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5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5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5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5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5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5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5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5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5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5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5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5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5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5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5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5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5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5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5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5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5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5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5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5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5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5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5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5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5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5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5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5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5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5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5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5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5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5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5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5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5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5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5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5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5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5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5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5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5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5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5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5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5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5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5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5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5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5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5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5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5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5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5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5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5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5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5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5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5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5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5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5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5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5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5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5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5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5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5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5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5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5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5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5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5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5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5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5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5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5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5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5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5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5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5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5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5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5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5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5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5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5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5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5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5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5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5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5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5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5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5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5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5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5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5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5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5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5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5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5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5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5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5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5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5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5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5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5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5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5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5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5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5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5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5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5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5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5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5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5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5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5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5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5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5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5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5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5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5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5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5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5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5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5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5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5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5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5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5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5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5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5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5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5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5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5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5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5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5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5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5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5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5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5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5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5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5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5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5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5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5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5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5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5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5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5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5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5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5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5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5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5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5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5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5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5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5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5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5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5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5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5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5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5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5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5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5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5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5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5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5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5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5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5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5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5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5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5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5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5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5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5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5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5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5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5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5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5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5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5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5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5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5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5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5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5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5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5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5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5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5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5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5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5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5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5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5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5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5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5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5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5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5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5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5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5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5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5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5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5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5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5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5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5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5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5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5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5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5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5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5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5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5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5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5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5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5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5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5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5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5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5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5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5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5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5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5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5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5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5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5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5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5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5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5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5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5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5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5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5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5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5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5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5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5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5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5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5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5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5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5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5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5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5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5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5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5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5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5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5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5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5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5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5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5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5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5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5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5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5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5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5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5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5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5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5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5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5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5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5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5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5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5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5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5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5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5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5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5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5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5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5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5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5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5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5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5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5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5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5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5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5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5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5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5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5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5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5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5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5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5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5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5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5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5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5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5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5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5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5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5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5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5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5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5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5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5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5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5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5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5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5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5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5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5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5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5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5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5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5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5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5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5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5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5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5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5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5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5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5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5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5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5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5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5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5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5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5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5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5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5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5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5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5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5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5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5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5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5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5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5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5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5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5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5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5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5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5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5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5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5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5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5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5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5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5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5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5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5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5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5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5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5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5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5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5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5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5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5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5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5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5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5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5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5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5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5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5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5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5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5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5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5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5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5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5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5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5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5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5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5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5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5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5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5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5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5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5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5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5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5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5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5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5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5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5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5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5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5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5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5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5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5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5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5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5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5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5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5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5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5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5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5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5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5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5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5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5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5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5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5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5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5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5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5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5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5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5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5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5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5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5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5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5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5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5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5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5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5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5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5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5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5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5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5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5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5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5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5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5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5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5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5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5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5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5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5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5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5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5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5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5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5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5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5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5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5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5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5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5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5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5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5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5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5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5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5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5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5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5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5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5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5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5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5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5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5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5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5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5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5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5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5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5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5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5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5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5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5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5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5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5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5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5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5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5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5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5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5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5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5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5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5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5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5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5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5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5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5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5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5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5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5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5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5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5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5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5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5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5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5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5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5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5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5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5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5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5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5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5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5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5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5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5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5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5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5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5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5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5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5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5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5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5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5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5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5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5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5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5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5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5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5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5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5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5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5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5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5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5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5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5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5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5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5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5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5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5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5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5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5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5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5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5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5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5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5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5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5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5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5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5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5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5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5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5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5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5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5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5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5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5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5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5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5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5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5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5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5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5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5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5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5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5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5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5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5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5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5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5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5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5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5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5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5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5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5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5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5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5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5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5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5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5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5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5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5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5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5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5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5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5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5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5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5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5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5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5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5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5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5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5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5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5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5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5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5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5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5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5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5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5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5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5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5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5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5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5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5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5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5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5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5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5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5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5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5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5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5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5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5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5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5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5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5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5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5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5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5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5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5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5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5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5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5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5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5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5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5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5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5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5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5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5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5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5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5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5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5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5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5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5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5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5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5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5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5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5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5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5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5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5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5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5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5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5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5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5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5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5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5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5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5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5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5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5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5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5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5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5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5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5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5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5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5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5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5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5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5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5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5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5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5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5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5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5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5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5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5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5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5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5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5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5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5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5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5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5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5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5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5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5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5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5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5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5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5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5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5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5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5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5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5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5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5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5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5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5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5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5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5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5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5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5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5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5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5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5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5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5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5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5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5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5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5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5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5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5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5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5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5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5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5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5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5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5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5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5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5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5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5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5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5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5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5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5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5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5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5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5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5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5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5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5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5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5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5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5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5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5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5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5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5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5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5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5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5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5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5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5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5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5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5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5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5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5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5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5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5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5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5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5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5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5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5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5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5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5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5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5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5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5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5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5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5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5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5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5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5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5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5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5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5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5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5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5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5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5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5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5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5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5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5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5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5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5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5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5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5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5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5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5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5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5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5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5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5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5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5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5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5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5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5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5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5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5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5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5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5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5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5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5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5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5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5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5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5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5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5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5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5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5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5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5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5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5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5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5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5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5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5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5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5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5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5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5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5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5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5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5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5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5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5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5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5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5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5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5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5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5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5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5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5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5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5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5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5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5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5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5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5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5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5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5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5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5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5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5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5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5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5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5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5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5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5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5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5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5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5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5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5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5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5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5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5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5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5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5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5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5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5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5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5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5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5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5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5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5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5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5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5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5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5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5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5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5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5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5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5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5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5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5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5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5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5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5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5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5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5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5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5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5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5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5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5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5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5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5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5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5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5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5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5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5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5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5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5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5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5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5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5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5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5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5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5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5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5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5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5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5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5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5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5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5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5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5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5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5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5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5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5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5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5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5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5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5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5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5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5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5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5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5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5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5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5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5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5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5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5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5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5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5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5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5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5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5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5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5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5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5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5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5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5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5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5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5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5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5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5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5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5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5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5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5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5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5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5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5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5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5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5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5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5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5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5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5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5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5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5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5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5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5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5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5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5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5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5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5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5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5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5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5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5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5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5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5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5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5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5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5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5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5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5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5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5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5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5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5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5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5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5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5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5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5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5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5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5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5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5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5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5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5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5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5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5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5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5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5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5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5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5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5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5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5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5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5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5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5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5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5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5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5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5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5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5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5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5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5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5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5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5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5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5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5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5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5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5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5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5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5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5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5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5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5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5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5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5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5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5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5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5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5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5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5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5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5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5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5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5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5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5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5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5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5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5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5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5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5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5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5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5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5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5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5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5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5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5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5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5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5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5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5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5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5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5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5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5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5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5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5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5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5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5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5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5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5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5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5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5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5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5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5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5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5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5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5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5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5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5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5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5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5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5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5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5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5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5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5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5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5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5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5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5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5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5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5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5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5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5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5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5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5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5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5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5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5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5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5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5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5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5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5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5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5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5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5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5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5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5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5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5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5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5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5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5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5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5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5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5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5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5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5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5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5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5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5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5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5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5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5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5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5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5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5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5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5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5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5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5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5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5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5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5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5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5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5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5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5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5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5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5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5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5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5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5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5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5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5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5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5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5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5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5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5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5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5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5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5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5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5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5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5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5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5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5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5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5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5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5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5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5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5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5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5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5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5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5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5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5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5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5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5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5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5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5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5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5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5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5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5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5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5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5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5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5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5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5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5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5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5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5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5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5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5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5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5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5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5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5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5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5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5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5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5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5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5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5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5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5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5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5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5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5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5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5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5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5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5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5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5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5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5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5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5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5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5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5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5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5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5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5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5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5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5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5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5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5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5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5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5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5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5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5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5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5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5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5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5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5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5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5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5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5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5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5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5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5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5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5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5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5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5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5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5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5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5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5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5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5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5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5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5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5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5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5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5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5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5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5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5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5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5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5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5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5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5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5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5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5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5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5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5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5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5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5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5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5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5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5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5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5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5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5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5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5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5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5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5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5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5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5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5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5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5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5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5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5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5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5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5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5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5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5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5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5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5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5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5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5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5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5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5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5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5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5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5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5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5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5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5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5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5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5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5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5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5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5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5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5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5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5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5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5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5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5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5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5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5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5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5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5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5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5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5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5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5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5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5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5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5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5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5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5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5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5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5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5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5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5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5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5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5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5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5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5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5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5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5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5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5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5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5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5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5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5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5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5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5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5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5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5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5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5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5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5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5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5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5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5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5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5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5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5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5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5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5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5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5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5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5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5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5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5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5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5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5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5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5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5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5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5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5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5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5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5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5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5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5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5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5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5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5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5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5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5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5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5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5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5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5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5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5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5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5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5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5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5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5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5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5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5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5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5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5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5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5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5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5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5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5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5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5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5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5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5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5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5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5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5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5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5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5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5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5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5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5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5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5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5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5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5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5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5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5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5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5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5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5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5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5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5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5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5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5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5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5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5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5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5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5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5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5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5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5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5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5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5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5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5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5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5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5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5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5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5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5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5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5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5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5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5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5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5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5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5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5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5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5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5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5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5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5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5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5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5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5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5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5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5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5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5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5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5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5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5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5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5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5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5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5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5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5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5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5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5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5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5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5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5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5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5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5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5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5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5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5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5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5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5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5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5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5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5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5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5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5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5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5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5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5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5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5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5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5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5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5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5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5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5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5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5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5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5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5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5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5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5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5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5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5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5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5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5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5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5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5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5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5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5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5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5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5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5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5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5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5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5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5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5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5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5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5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5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5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5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5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5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5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5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5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5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5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5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5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5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5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5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5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5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5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5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5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5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5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5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5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5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5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5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5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5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5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5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5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5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5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5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5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5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5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5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5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5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5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5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5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5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5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5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5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5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5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5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5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5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5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5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5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5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5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5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5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5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5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5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5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5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5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5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5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5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5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5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5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5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5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5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5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5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5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5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5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5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5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5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5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5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5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5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5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5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5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5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5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5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5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5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5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5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5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5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5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5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5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5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5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5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5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5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5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5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5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5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5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5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5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5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5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5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5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5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5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5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5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5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5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5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5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5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5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5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5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5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5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5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5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5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5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5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5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5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5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5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5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5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5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5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5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5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5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5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5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5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5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5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5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5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5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5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5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5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5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5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5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5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5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5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5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5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5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5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5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5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5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5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5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5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5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5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5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5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5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5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5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5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5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5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5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5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5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5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5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5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5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5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5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5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5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5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5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5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5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5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5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5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5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5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5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5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5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5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5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5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5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5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5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5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5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5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5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5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5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5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5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5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5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5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5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5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5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5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5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5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5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5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5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5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5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5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5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5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5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5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5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5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5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5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5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5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5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5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5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5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5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5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5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5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5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5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5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5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5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5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5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5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5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5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5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5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5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5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5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5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5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5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5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5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5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5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5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5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5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5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5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5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5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5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5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5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5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5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5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5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5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5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5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5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5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5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5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5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5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5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5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5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5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5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5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5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5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5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5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5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5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5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5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5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5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5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5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5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5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5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5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5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5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5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5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5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5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5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5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5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5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5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5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5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5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5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5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5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5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5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5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5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5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5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5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5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5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5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5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5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5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5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5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5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5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5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5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5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5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5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5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5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5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5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5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5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5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5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5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5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5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5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5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5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5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5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5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5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5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5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5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5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5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5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5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5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5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5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5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5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5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5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5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5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5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5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5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5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5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5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5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5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5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5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5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5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5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5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5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5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5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5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5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5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5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5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5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5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5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5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5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5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5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5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5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5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5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5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5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5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5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5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5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5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5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5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5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5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5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5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5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5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5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5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5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5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5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5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5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5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5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5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5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5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5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5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5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5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5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5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5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5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5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5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5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5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5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5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5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5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5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5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5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5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5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5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5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5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5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5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5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5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5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5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5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5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5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5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5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5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5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5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5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5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5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5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5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5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5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5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5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5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5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5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5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5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5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5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5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5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5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5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5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5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5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5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5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5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5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5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5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5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5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5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5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5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5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5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5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5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5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5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5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5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5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5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5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5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5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5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5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5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5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5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5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5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5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5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5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5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5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5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5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5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5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5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5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5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5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5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5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5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5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5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5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5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5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5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5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5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5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5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5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5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5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5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5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5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5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5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5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5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5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5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5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5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5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5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5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5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5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5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5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5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5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5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5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5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5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5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5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5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5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5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5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5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5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5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5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5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5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5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5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5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5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5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5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5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5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5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5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5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5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5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5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5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5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5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5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5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5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5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5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5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5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5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5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5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5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5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5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5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5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5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5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5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5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5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5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5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5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5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5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5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5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5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5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5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5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5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5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5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5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5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5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5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5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5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5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5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5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5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5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5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5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5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5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5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5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5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5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5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5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5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5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5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5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5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5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5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5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5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5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5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5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5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5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5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5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5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5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5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5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5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5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5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5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5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5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5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5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5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5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5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5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5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5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5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5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5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5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5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5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5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5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5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5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5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5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5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5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5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5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5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5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5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5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5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5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5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5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5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5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5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5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5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5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5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5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5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5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5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5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5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5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5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5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5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5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5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5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5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5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5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5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5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5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5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5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5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5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5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5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5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5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5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5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5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5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5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5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5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5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5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5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5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5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5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5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5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5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5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5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5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5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5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5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5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5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5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5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5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5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5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5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5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5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5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5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5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5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5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5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5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5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5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5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5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5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5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5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5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5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5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5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5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5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5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5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5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5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5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5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5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5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5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5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5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5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5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5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5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5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5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5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5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5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5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5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5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5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5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5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5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5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5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5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5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5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5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5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5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5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5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5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5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5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5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5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5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5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5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5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5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5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5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5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5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5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5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5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5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5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5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5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5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5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5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5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5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5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5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5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5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5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5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5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5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5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5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5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5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5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5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5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5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5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5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5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5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5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5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5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5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5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5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5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5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5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5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5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5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5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5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5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5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5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5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5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5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5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5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5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5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5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5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5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5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5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5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5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5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5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5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5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5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5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5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5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5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5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5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5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5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5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5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5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5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5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5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5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5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5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5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5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5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5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5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5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5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5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5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5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5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5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5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5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5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5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5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5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5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5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5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5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5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5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5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5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5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5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5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5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5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5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5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5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5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5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5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5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5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5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5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5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5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5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5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5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5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5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5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5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5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5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5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5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5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5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5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5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5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5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5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5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5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5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5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5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5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5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5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5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5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5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5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5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5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5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5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5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5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5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5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5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5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5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5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5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5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5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5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5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5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5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5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5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5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5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5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5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5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5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5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5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5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5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5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5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5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5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5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5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5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5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5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5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5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5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5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5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5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5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5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5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5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5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5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5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5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5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5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5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5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5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5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5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5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5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5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5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5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5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5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5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5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5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5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5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5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5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5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5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5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5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5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5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5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5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5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5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5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5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5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5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5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5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5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5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5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5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5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5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5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5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5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5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5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5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5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5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5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5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5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5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5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5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5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5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5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5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5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5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5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5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5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5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5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5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5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5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5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5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5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5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5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5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5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5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5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5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5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5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5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5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5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5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5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5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5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5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5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5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5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5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5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5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5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5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5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5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5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5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5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5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5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5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5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5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5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5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5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5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5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5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5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5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5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5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5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5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5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5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5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5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5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5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5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5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5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5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5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5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5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5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5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5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5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5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5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5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5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5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5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5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5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5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5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5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5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5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5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5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5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5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5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5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5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5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5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5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5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5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5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5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5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5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5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5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5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5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5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5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5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5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5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5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5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5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5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5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5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5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5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5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5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5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5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5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5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5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5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5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5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5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5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5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5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5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5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5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5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5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5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5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5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5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5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5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5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5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5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5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5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5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5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5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5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5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5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5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5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5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5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5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5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5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5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5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5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5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5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5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5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5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5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5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5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5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5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5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5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5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5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5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5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5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5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5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5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5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5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5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5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5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5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5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5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5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5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5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5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5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5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5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5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5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5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5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5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5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5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5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5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5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5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5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5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5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5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5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5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5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5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5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5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5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5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5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5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5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5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5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5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5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5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5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5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5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5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5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5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5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5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5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5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5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5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5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5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5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5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5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5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5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5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5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5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5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5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5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5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5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5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5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5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5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5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5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5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5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5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5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5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5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5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5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5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5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5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5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5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5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5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5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5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5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5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5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5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5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5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5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5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5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5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5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5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5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5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5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5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5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5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5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5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5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5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5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5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5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5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5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5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5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5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5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5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5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5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5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5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5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5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5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5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5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5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5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5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5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5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5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5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5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5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5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5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5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5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5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5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5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5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5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5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5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5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5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5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5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5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5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5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5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5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5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5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5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5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5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5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5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5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5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5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5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5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5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5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5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5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5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5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5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5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5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5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5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5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5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5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5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5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5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5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5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5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5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5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5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5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5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5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5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5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5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5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5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5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5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5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5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5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5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5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5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5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5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5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5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5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5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5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5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5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5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5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5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5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5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5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5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5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5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5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5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5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5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5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5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5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5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5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5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5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5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5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5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5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5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5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5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5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5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5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5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5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5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5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5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5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5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5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5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5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5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5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5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5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5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5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5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5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5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5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5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5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5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5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5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5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5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5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5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5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5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5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5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5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5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5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5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5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5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5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5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5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5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5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5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5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5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5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5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5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5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5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5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5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5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5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5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5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5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5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5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5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5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5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5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5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5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5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5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5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5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5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5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5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5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5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5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5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5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5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5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5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5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5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5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5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5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5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5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5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5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5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5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5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5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5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5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5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5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5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5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5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5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5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5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5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5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5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5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5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5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5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5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5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5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5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5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5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5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5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5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5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5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5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5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5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5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5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5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5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5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5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5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5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5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5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5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5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5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5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5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5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5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5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5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5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5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5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5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5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5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5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5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5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5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5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5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5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5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5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5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5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5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5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5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5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5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5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5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5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5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5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5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5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5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5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5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5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5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5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5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5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5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5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5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5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5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5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5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5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5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5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5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5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5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5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5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5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5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5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5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5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5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5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5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5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5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5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5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5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5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5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5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5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5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5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5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5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5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5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5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5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5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5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5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5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5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5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5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5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5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5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5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5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5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5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5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5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5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5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5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5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5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5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5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5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5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5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5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5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5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5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5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5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5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5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5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5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5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5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5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5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5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5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5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5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5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5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5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5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5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5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5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5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5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5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5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5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5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5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5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5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5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5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5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5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5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5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5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5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5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5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5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5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5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5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5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5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5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5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5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5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5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5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5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5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5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5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5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5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5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5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5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5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5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5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5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5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5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5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5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5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5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5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5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5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5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5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5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5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5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5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5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5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5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5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5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5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5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5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5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5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5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5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5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5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5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5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5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5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5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5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5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5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5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5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5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5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5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5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5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5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5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5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5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5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5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5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5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5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5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5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5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5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5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5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5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5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5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5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5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5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5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5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5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5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5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5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5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5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5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5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5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5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5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5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5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5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5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5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5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5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5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5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5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5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5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5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5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5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5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5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5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5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5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5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5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5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5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5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5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5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5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5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5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5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5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5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5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5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5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5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5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5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5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5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5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5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5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5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5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5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5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5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5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5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5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5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5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5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5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5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5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5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5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5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5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5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5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5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5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5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5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5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5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5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5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5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5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5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5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5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5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5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5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5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5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5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5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5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5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5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5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5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5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5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5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5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5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5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5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5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5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5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5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5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5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5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5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5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5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5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5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5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5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5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5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5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5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5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5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5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5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5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5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5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5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5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5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5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5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5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5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5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5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5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5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5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5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5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5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5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5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5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5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5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5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5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5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5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5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5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5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5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5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5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5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5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5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5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5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5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5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5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5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5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5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5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5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5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5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5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5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5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5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5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5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5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5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5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5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5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5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5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5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5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5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5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5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5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5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5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5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5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5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5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5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5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5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5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5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5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5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5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5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5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5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5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5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5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5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5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5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5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5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5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5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5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5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5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5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5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5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5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5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5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5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5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5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5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5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5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5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5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5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5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5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5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5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5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5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5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5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5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5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5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5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5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5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5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5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5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5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5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5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5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5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5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5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5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5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5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5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5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5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5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5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5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5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5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5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5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5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5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5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5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5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5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5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5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5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5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5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5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5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5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5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5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5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5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5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5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5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5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5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5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5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5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5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5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5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5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5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5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5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5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5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5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5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5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5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5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5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5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5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5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5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5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5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5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5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5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5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5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5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5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5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5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5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5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5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5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5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5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5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5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5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5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5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5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5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5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5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5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5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5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5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5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5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5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5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5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5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5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5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5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5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5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5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5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5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5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5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5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5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5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5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5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5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5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5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5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5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5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5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5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5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5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5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5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5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5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5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5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5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5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5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5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5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5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5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5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5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5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5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5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5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5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5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5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5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5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5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5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5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5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5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5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5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5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5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5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5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5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5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5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5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5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5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5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5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5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5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5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5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5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5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5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5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5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5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5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5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5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5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5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5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5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5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5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5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5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5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5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5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5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5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5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5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5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5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5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5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5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5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5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5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5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5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5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5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5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5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5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5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5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5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5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5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5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5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5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5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5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5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5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5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5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5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5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5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5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5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5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5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5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5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5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5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5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5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5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5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5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5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5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5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5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5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5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5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5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5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5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5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5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5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5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5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5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5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5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5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5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5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5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5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5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5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5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5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5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5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5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5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5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5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5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5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5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5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5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5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5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5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5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5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5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5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5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5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5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5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5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5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5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5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5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5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5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5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5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5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5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5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5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5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5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5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5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5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5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5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5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5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5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5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5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5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5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5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5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5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5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5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5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5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5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5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5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5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5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5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5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5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5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5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5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5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5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5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5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5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5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5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5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5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5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5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5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5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5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5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5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5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5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5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5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5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5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5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5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5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5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5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5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5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5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5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5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5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5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5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5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5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5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5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5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5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5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5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5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5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5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5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5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5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5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5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5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5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5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5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5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5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5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5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5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5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5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5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5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5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5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5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5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5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5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5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5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5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5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5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5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5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5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5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5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5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5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5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5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5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5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5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5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5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5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5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5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5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5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5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5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5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5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5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5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5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5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5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5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5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5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5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5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5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5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5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5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5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5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5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5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5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5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5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5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5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5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5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5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5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5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5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5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5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5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5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5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5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5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5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5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5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5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5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5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5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5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5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5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5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5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5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5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5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5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5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5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5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5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5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5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5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5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5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5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5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5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5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5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5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5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5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5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5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5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5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5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5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5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5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5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5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5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5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5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5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5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5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5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5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5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5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5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5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5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5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5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5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5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5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5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5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5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5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5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5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5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5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5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5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5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5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5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5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5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5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5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5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5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5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5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5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5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5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5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5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5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5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5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5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5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5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5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5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5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5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5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5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5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5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5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5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5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5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5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5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5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5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5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5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5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5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5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5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5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5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5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5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5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5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5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5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5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5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5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5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5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5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5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5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5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5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5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5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5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5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5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5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5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5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5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5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5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5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5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5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5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5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5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5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5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5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5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5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5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5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5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5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5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5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5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5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5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5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5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5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5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5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5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5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5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5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5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5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5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5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5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5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5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5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5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5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5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5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5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5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5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5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5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5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5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5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5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5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5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5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5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5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5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5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5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5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5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5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5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5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5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5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5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5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5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5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5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5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5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5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5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5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5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5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5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5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I1"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9" zoomScale="130" zoomScaleNormal="130" workbookViewId="0">
      <selection activeCell="P23" sqref="P23"/>
    </sheetView>
  </sheetViews>
  <sheetFormatPr defaultColWidth="9.109375" defaultRowHeight="13.2" x14ac:dyDescent="0.25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5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5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 x14ac:dyDescent="0.3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630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6" x14ac:dyDescent="0.3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257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15.6" x14ac:dyDescent="0.3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26.4" x14ac:dyDescent="0.3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6" x14ac:dyDescent="0.3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6" x14ac:dyDescent="0.3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6" x14ac:dyDescent="0.3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6" x14ac:dyDescent="0.3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6" x14ac:dyDescent="0.3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6" x14ac:dyDescent="0.3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6" x14ac:dyDescent="0.3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6" x14ac:dyDescent="0.3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327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6" x14ac:dyDescent="0.3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7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26.4" x14ac:dyDescent="0.3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ht="15.6" x14ac:dyDescent="0.3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</row>
    <row r="36" spans="1:22" ht="15.6" x14ac:dyDescent="0.3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</row>
    <row r="37" spans="1:22" ht="15.6" x14ac:dyDescent="0.3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ht="15.6" x14ac:dyDescent="0.3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2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2" ht="15.6" x14ac:dyDescent="0.3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2" ht="15.6" x14ac:dyDescent="0.3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4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</row>
    <row r="41" spans="1:22" ht="15.6" x14ac:dyDescent="0.3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</row>
    <row r="42" spans="1:22" ht="15.6" x14ac:dyDescent="0.3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46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</row>
    <row r="43" spans="1:22" ht="15.6" x14ac:dyDescent="0.3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1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</row>
    <row r="44" spans="1:22" ht="26.4" x14ac:dyDescent="0.3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</row>
    <row r="45" spans="1:22" ht="15.6" x14ac:dyDescent="0.3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</row>
    <row r="46" spans="1:22" ht="15.6" x14ac:dyDescent="0.3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</row>
    <row r="47" spans="1:22" ht="15.6" x14ac:dyDescent="0.3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1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</row>
    <row r="48" spans="1:22" ht="15.6" x14ac:dyDescent="0.3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</row>
    <row r="49" spans="1:22" ht="15.6" x14ac:dyDescent="0.3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</row>
    <row r="50" spans="1:22" ht="15.6" x14ac:dyDescent="0.3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</row>
    <row r="51" spans="1:22" ht="15.6" x14ac:dyDescent="0.3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</row>
    <row r="52" spans="1:22" ht="26.4" x14ac:dyDescent="0.3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</row>
    <row r="53" spans="1:22" ht="90" customHeight="1" x14ac:dyDescent="0.3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>
        <v>0</v>
      </c>
    </row>
    <row r="54" spans="1:22" ht="26.4" x14ac:dyDescent="0.3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6" x14ac:dyDescent="0.3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6.4" x14ac:dyDescent="0.3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6" x14ac:dyDescent="0.3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6.4" x14ac:dyDescent="0.3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6.4" x14ac:dyDescent="0.3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6.4" x14ac:dyDescent="0.3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V39" sqref="V39"/>
    </sheetView>
  </sheetViews>
  <sheetFormatPr defaultColWidth="9.109375" defaultRowHeight="13.2" x14ac:dyDescent="0.25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5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9.6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28</v>
      </c>
      <c r="Q21" s="28">
        <v>3</v>
      </c>
      <c r="R21" s="28">
        <v>3</v>
      </c>
      <c r="S21" s="28">
        <v>3</v>
      </c>
      <c r="T21" s="28">
        <v>3</v>
      </c>
      <c r="U21" s="28">
        <v>3</v>
      </c>
      <c r="V21" s="28">
        <v>3</v>
      </c>
      <c r="W21" s="28">
        <v>3</v>
      </c>
      <c r="X21" s="28">
        <v>3</v>
      </c>
      <c r="Y21" s="28">
        <v>2</v>
      </c>
      <c r="Z21" s="28">
        <v>1</v>
      </c>
      <c r="AA21" s="28">
        <v>1</v>
      </c>
      <c r="AB21" s="28"/>
      <c r="AC21" s="28"/>
      <c r="AD21" s="24"/>
    </row>
    <row r="22" spans="1:30" ht="15.6" x14ac:dyDescent="0.3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630</v>
      </c>
      <c r="Q22" s="28">
        <v>67</v>
      </c>
      <c r="R22" s="28">
        <v>63</v>
      </c>
      <c r="S22" s="28">
        <v>65</v>
      </c>
      <c r="T22" s="28">
        <v>62</v>
      </c>
      <c r="U22" s="28">
        <v>61</v>
      </c>
      <c r="V22" s="28">
        <v>73</v>
      </c>
      <c r="W22" s="28">
        <v>70</v>
      </c>
      <c r="X22" s="28">
        <v>67</v>
      </c>
      <c r="Y22" s="28">
        <v>56</v>
      </c>
      <c r="Z22" s="28">
        <v>29</v>
      </c>
      <c r="AA22" s="28">
        <v>17</v>
      </c>
      <c r="AB22" s="28"/>
      <c r="AC22" s="28"/>
      <c r="AD22" s="24"/>
    </row>
    <row r="23" spans="1:30" ht="15.75" customHeight="1" x14ac:dyDescent="0.3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/>
      <c r="AC23" s="28"/>
      <c r="AD23" s="24"/>
    </row>
    <row r="24" spans="1:30" ht="15.6" x14ac:dyDescent="0.3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/>
      <c r="AC24" s="28"/>
      <c r="AD24" s="24"/>
    </row>
    <row r="25" spans="1:30" ht="15.6" x14ac:dyDescent="0.3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/>
      <c r="AC25" s="28"/>
      <c r="AD25" s="24"/>
    </row>
    <row r="26" spans="1:30" ht="15.6" x14ac:dyDescent="0.3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/>
      <c r="AC26" s="28"/>
      <c r="AD26" s="24"/>
    </row>
    <row r="27" spans="1:30" ht="15.6" x14ac:dyDescent="0.3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/>
      <c r="AC27" s="28"/>
      <c r="AD27" s="24"/>
    </row>
    <row r="28" spans="1:30" ht="15.6" x14ac:dyDescent="0.3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/>
      <c r="AC28" s="28"/>
      <c r="AD28" s="24"/>
    </row>
    <row r="29" spans="1:30" ht="26.4" x14ac:dyDescent="0.3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28</v>
      </c>
      <c r="Q29" s="28">
        <v>3</v>
      </c>
      <c r="R29" s="28">
        <v>3</v>
      </c>
      <c r="S29" s="28">
        <v>3</v>
      </c>
      <c r="T29" s="28">
        <v>3</v>
      </c>
      <c r="U29" s="28">
        <v>3</v>
      </c>
      <c r="V29" s="28">
        <v>3</v>
      </c>
      <c r="W29" s="28">
        <v>3</v>
      </c>
      <c r="X29" s="28">
        <v>3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6.4" x14ac:dyDescent="0.3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630</v>
      </c>
      <c r="Q30" s="28">
        <v>67</v>
      </c>
      <c r="R30" s="28">
        <v>63</v>
      </c>
      <c r="S30" s="28">
        <v>65</v>
      </c>
      <c r="T30" s="28">
        <v>62</v>
      </c>
      <c r="U30" s="28">
        <v>61</v>
      </c>
      <c r="V30" s="28">
        <v>73</v>
      </c>
      <c r="W30" s="28">
        <v>70</v>
      </c>
      <c r="X30" s="28">
        <v>67</v>
      </c>
      <c r="Y30" s="28">
        <v>56</v>
      </c>
      <c r="Z30" s="28">
        <v>29</v>
      </c>
      <c r="AA30" s="28">
        <v>17</v>
      </c>
      <c r="AB30" s="28"/>
      <c r="AC30" s="28"/>
      <c r="AD30" s="24"/>
    </row>
    <row r="31" spans="1:30" ht="25.5" customHeight="1" x14ac:dyDescent="0.3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630</v>
      </c>
      <c r="Q31" s="28">
        <v>67</v>
      </c>
      <c r="R31" s="28">
        <v>63</v>
      </c>
      <c r="S31" s="28">
        <v>65</v>
      </c>
      <c r="T31" s="28">
        <v>62</v>
      </c>
      <c r="U31" s="28">
        <v>61</v>
      </c>
      <c r="V31" s="28">
        <v>73</v>
      </c>
      <c r="W31" s="28">
        <v>70</v>
      </c>
      <c r="X31" s="28">
        <v>67</v>
      </c>
      <c r="Y31" s="28">
        <v>56</v>
      </c>
      <c r="Z31" s="28">
        <v>29</v>
      </c>
      <c r="AA31" s="28">
        <v>17</v>
      </c>
      <c r="AB31" s="28"/>
      <c r="AC31" s="28"/>
      <c r="AD31" s="24"/>
    </row>
    <row r="32" spans="1:30" ht="15.6" x14ac:dyDescent="0.3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/>
      <c r="AC32" s="28"/>
      <c r="AD32" s="24"/>
    </row>
    <row r="33" spans="1:30" ht="15.6" x14ac:dyDescent="0.3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/>
      <c r="AC33" s="28"/>
      <c r="AD33" s="24"/>
    </row>
    <row r="34" spans="1:30" ht="26.4" x14ac:dyDescent="0.3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/>
      <c r="AC34" s="28"/>
      <c r="AD34" s="24"/>
    </row>
    <row r="35" spans="1:30" ht="15.6" x14ac:dyDescent="0.3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321</v>
      </c>
      <c r="Q35" s="28">
        <v>31</v>
      </c>
      <c r="R35" s="28">
        <v>37</v>
      </c>
      <c r="S35" s="28">
        <v>37</v>
      </c>
      <c r="T35" s="28">
        <v>26</v>
      </c>
      <c r="U35" s="28">
        <v>28</v>
      </c>
      <c r="V35" s="28">
        <v>35</v>
      </c>
      <c r="W35" s="28">
        <v>36</v>
      </c>
      <c r="X35" s="28">
        <v>34</v>
      </c>
      <c r="Y35" s="28">
        <v>31</v>
      </c>
      <c r="Z35" s="28">
        <v>17</v>
      </c>
      <c r="AA35" s="28">
        <v>9</v>
      </c>
      <c r="AB35" s="28"/>
      <c r="AC35" s="28"/>
      <c r="AD35" s="24"/>
    </row>
    <row r="36" spans="1:30" ht="15.6" x14ac:dyDescent="0.3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/>
      <c r="AC36" s="28"/>
      <c r="AD36" s="24"/>
    </row>
    <row r="37" spans="1:30" ht="15.6" x14ac:dyDescent="0.3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15</v>
      </c>
      <c r="Q37" s="28">
        <v>0</v>
      </c>
      <c r="R37" s="28">
        <v>1</v>
      </c>
      <c r="S37" s="28">
        <v>0</v>
      </c>
      <c r="T37" s="28">
        <v>1</v>
      </c>
      <c r="U37" s="28">
        <v>2</v>
      </c>
      <c r="V37" s="28">
        <v>3</v>
      </c>
      <c r="W37" s="28">
        <v>3</v>
      </c>
      <c r="X37" s="28"/>
      <c r="Y37" s="28">
        <v>4</v>
      </c>
      <c r="Z37" s="28">
        <v>0</v>
      </c>
      <c r="AA37" s="28">
        <v>1</v>
      </c>
      <c r="AB37" s="28"/>
      <c r="AC37" s="28"/>
      <c r="AD37" s="24"/>
    </row>
    <row r="38" spans="1:30" ht="26.4" x14ac:dyDescent="0.3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/>
      <c r="AC38" s="28"/>
      <c r="AD38" s="24"/>
    </row>
    <row r="39" spans="1:30" ht="15.6" x14ac:dyDescent="0.3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9</v>
      </c>
      <c r="Q39" s="28">
        <v>0</v>
      </c>
      <c r="R39" s="28">
        <v>0</v>
      </c>
      <c r="S39" s="28">
        <v>0</v>
      </c>
      <c r="T39" s="28">
        <v>1</v>
      </c>
      <c r="U39" s="28">
        <v>2</v>
      </c>
      <c r="V39" s="28">
        <v>2</v>
      </c>
      <c r="W39" s="28">
        <v>1</v>
      </c>
      <c r="X39" s="28"/>
      <c r="Y39" s="28">
        <v>2</v>
      </c>
      <c r="Z39" s="28">
        <v>0</v>
      </c>
      <c r="AA39" s="28">
        <v>1</v>
      </c>
      <c r="AB39" s="28"/>
      <c r="AC39" s="28"/>
      <c r="AD39" s="24"/>
    </row>
    <row r="40" spans="1:30" ht="15.6" x14ac:dyDescent="0.3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/>
      <c r="AC40" s="28"/>
      <c r="AD40" s="24"/>
    </row>
    <row r="41" spans="1:30" ht="15.6" x14ac:dyDescent="0.3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/>
      <c r="AC41" s="28"/>
      <c r="AD41" s="24"/>
    </row>
    <row r="42" spans="1:30" ht="15.6" x14ac:dyDescent="0.3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/>
      <c r="AC42" s="28"/>
      <c r="AD42" s="24"/>
    </row>
    <row r="43" spans="1:30" ht="15.6" x14ac:dyDescent="0.3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/>
      <c r="AC43" s="28"/>
      <c r="AD43" s="24"/>
    </row>
    <row r="44" spans="1:30" ht="15.6" x14ac:dyDescent="0.3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/>
      <c r="AC44" s="28"/>
      <c r="AD44" s="24"/>
    </row>
    <row r="45" spans="1:30" ht="15.6" x14ac:dyDescent="0.3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/>
      <c r="AC45" s="28"/>
      <c r="AD45" s="24"/>
    </row>
    <row r="46" spans="1:30" ht="15.6" x14ac:dyDescent="0.3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6" width="9.6640625" style="20" customWidth="1"/>
    <col min="67" max="16384" width="9.10937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" customHeight="1" x14ac:dyDescent="0.25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5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5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6" x14ac:dyDescent="0.3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6" x14ac:dyDescent="0.3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6.4" x14ac:dyDescent="0.3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6" x14ac:dyDescent="0.3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6" x14ac:dyDescent="0.3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.4" x14ac:dyDescent="0.3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6" x14ac:dyDescent="0.3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6" x14ac:dyDescent="0.3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.4" x14ac:dyDescent="0.3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6" x14ac:dyDescent="0.3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.4" x14ac:dyDescent="0.3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6" x14ac:dyDescent="0.3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.4" x14ac:dyDescent="0.3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6" x14ac:dyDescent="0.3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.4" x14ac:dyDescent="0.3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6" x14ac:dyDescent="0.3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.4" x14ac:dyDescent="0.3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6" x14ac:dyDescent="0.3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.4" x14ac:dyDescent="0.3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6" x14ac:dyDescent="0.3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.8" x14ac:dyDescent="0.3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6" x14ac:dyDescent="0.3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.4" x14ac:dyDescent="0.3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.4" x14ac:dyDescent="0.3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.4" x14ac:dyDescent="0.3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6" x14ac:dyDescent="0.3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6" x14ac:dyDescent="0.3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.4" x14ac:dyDescent="0.3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6" x14ac:dyDescent="0.3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6" x14ac:dyDescent="0.3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.4" x14ac:dyDescent="0.3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6" x14ac:dyDescent="0.3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6" x14ac:dyDescent="0.3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6" x14ac:dyDescent="0.3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.4" x14ac:dyDescent="0.3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6" x14ac:dyDescent="0.3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6" x14ac:dyDescent="0.3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6" x14ac:dyDescent="0.3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6" x14ac:dyDescent="0.3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27" workbookViewId="0">
      <selection activeCell="P21" sqref="P21"/>
    </sheetView>
  </sheetViews>
  <sheetFormatPr defaultColWidth="9.109375" defaultRowHeight="13.2" x14ac:dyDescent="0.25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6" x14ac:dyDescent="0.3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6" x14ac:dyDescent="0.3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6" x14ac:dyDescent="0.3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6" x14ac:dyDescent="0.3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6" x14ac:dyDescent="0.3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6" x14ac:dyDescent="0.3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6" x14ac:dyDescent="0.3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6" x14ac:dyDescent="0.3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.4" x14ac:dyDescent="0.3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6" x14ac:dyDescent="0.3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6" x14ac:dyDescent="0.3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.4" x14ac:dyDescent="0.3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6" x14ac:dyDescent="0.3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.4" x14ac:dyDescent="0.3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6" x14ac:dyDescent="0.3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6" x14ac:dyDescent="0.3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6" x14ac:dyDescent="0.3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6" x14ac:dyDescent="0.3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6" x14ac:dyDescent="0.3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6" x14ac:dyDescent="0.3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6" x14ac:dyDescent="0.3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6" x14ac:dyDescent="0.3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R22" sqref="P22:R33"/>
    </sheetView>
  </sheetViews>
  <sheetFormatPr defaultColWidth="9.109375" defaultRowHeight="13.2" x14ac:dyDescent="0.25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5" width="10.6640625" style="20" customWidth="1"/>
    <col min="36" max="16384" width="9.10937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5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.4" x14ac:dyDescent="0.3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>
        <v>0</v>
      </c>
      <c r="R21" s="28">
        <v>1</v>
      </c>
      <c r="S21" s="28">
        <v>0</v>
      </c>
      <c r="T21" s="28">
        <v>1</v>
      </c>
      <c r="U21" s="28">
        <v>1</v>
      </c>
      <c r="V21" s="28">
        <v>2</v>
      </c>
      <c r="W21" s="28">
        <v>2</v>
      </c>
      <c r="X21" s="28"/>
      <c r="Y21" s="28">
        <v>1</v>
      </c>
      <c r="Z21" s="28">
        <v>0</v>
      </c>
      <c r="AA21" s="28">
        <v>1</v>
      </c>
      <c r="AB21" s="28"/>
      <c r="AC21" s="28"/>
      <c r="AD21" s="36"/>
      <c r="AE21" s="36"/>
      <c r="AF21" s="36"/>
      <c r="AG21" s="28"/>
      <c r="AH21" s="28"/>
      <c r="AI21" s="28"/>
    </row>
    <row r="22" spans="1:35" ht="15.6" x14ac:dyDescent="0.3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157</v>
      </c>
      <c r="Q22" s="28"/>
      <c r="R22" s="28">
        <v>23</v>
      </c>
      <c r="S22" s="28">
        <v>0</v>
      </c>
      <c r="T22" s="28">
        <v>21</v>
      </c>
      <c r="U22" s="28">
        <v>20</v>
      </c>
      <c r="V22" s="28">
        <v>26</v>
      </c>
      <c r="W22" s="28">
        <v>22</v>
      </c>
      <c r="X22" s="28"/>
      <c r="Y22" s="28">
        <v>28</v>
      </c>
      <c r="Z22" s="28">
        <v>0</v>
      </c>
      <c r="AA22" s="28">
        <v>17</v>
      </c>
      <c r="AB22" s="28"/>
      <c r="AC22" s="28"/>
      <c r="AD22" s="36"/>
      <c r="AE22" s="36"/>
      <c r="AF22" s="36"/>
      <c r="AG22" s="28"/>
      <c r="AH22" s="28"/>
      <c r="AI22" s="28"/>
    </row>
    <row r="23" spans="1:35" ht="39.6" x14ac:dyDescent="0.3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x14ac:dyDescent="0.3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/>
      <c r="R24" s="28"/>
      <c r="S24" s="28"/>
      <c r="T24" s="28"/>
      <c r="U24" s="28">
        <v>1</v>
      </c>
      <c r="V24" s="28"/>
      <c r="W24" s="28">
        <v>1</v>
      </c>
      <c r="X24" s="28"/>
      <c r="Y24" s="28"/>
      <c r="Z24" s="28"/>
      <c r="AA24" s="28"/>
      <c r="AB24" s="28"/>
      <c r="AC24" s="28"/>
      <c r="AD24" s="28"/>
      <c r="AE24" s="28">
        <v>2</v>
      </c>
      <c r="AF24" s="28"/>
      <c r="AG24" s="28">
        <v>2</v>
      </c>
      <c r="AH24" s="28"/>
      <c r="AI24" s="28"/>
    </row>
    <row r="25" spans="1:35" ht="15.6" x14ac:dyDescent="0.3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6" x14ac:dyDescent="0.3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3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2</v>
      </c>
      <c r="Q27" s="28"/>
      <c r="R27" s="28"/>
      <c r="S27" s="28"/>
      <c r="T27" s="28"/>
      <c r="U27" s="28">
        <v>1</v>
      </c>
      <c r="V27" s="28"/>
      <c r="W27" s="28"/>
      <c r="X27" s="28"/>
      <c r="Y27" s="28"/>
      <c r="Z27" s="28"/>
      <c r="AA27" s="28">
        <v>1</v>
      </c>
      <c r="AB27" s="28"/>
      <c r="AC27" s="28"/>
      <c r="AD27" s="28"/>
      <c r="AE27" s="28">
        <v>2</v>
      </c>
      <c r="AF27" s="28"/>
      <c r="AG27" s="28">
        <v>2</v>
      </c>
      <c r="AH27" s="28"/>
      <c r="AI27" s="28"/>
    </row>
    <row r="28" spans="1:35" ht="15.6" x14ac:dyDescent="0.3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2</v>
      </c>
      <c r="Q28" s="28"/>
      <c r="R28" s="28"/>
      <c r="S28" s="28"/>
      <c r="T28" s="28"/>
      <c r="U28" s="28"/>
      <c r="V28" s="28">
        <v>1</v>
      </c>
      <c r="W28" s="28">
        <v>1</v>
      </c>
      <c r="X28" s="28"/>
      <c r="Y28" s="28"/>
      <c r="Z28" s="28"/>
      <c r="AA28" s="28"/>
      <c r="AB28" s="28"/>
      <c r="AC28" s="28"/>
      <c r="AD28" s="28"/>
      <c r="AE28" s="28">
        <v>2</v>
      </c>
      <c r="AF28" s="28"/>
      <c r="AG28" s="28">
        <v>2</v>
      </c>
      <c r="AH28" s="28"/>
      <c r="AI28" s="28"/>
    </row>
    <row r="29" spans="1:35" ht="15.6" x14ac:dyDescent="0.3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/>
      <c r="V29" s="28"/>
      <c r="W29" s="28"/>
      <c r="X29" s="28"/>
      <c r="Y29" s="28">
        <v>1</v>
      </c>
      <c r="Z29" s="28"/>
      <c r="AA29" s="28"/>
      <c r="AB29" s="28"/>
      <c r="AC29" s="28"/>
      <c r="AD29" s="28"/>
      <c r="AE29" s="28"/>
      <c r="AF29" s="28"/>
      <c r="AG29" s="28">
        <v>1</v>
      </c>
      <c r="AH29" s="28"/>
      <c r="AI29" s="28"/>
    </row>
    <row r="30" spans="1:35" ht="15.6" x14ac:dyDescent="0.3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4</v>
      </c>
      <c r="Q30" s="28"/>
      <c r="R30" s="28"/>
      <c r="S30" s="28"/>
      <c r="T30" s="28"/>
      <c r="U30" s="28"/>
      <c r="V30" s="28">
        <v>1</v>
      </c>
      <c r="W30" s="28"/>
      <c r="X30" s="28"/>
      <c r="Y30" s="28">
        <v>3</v>
      </c>
      <c r="Z30" s="28"/>
      <c r="AA30" s="28"/>
      <c r="AB30" s="28"/>
      <c r="AC30" s="28"/>
      <c r="AD30" s="28"/>
      <c r="AE30" s="28">
        <v>2</v>
      </c>
      <c r="AF30" s="28"/>
      <c r="AG30" s="28">
        <v>4</v>
      </c>
      <c r="AH30" s="28"/>
      <c r="AI30" s="28"/>
    </row>
    <row r="31" spans="1:35" ht="26.4" x14ac:dyDescent="0.3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6" x14ac:dyDescent="0.3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3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.4" x14ac:dyDescent="0.3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4</v>
      </c>
      <c r="Q34" s="28"/>
      <c r="R34" s="28">
        <v>1</v>
      </c>
      <c r="S34" s="28"/>
      <c r="T34" s="28">
        <v>1</v>
      </c>
      <c r="U34" s="28"/>
      <c r="V34" s="28">
        <v>1</v>
      </c>
      <c r="W34" s="28">
        <v>1</v>
      </c>
      <c r="X34" s="28"/>
      <c r="Y34" s="28"/>
      <c r="Z34" s="28"/>
      <c r="AA34" s="28"/>
      <c r="AB34" s="28"/>
      <c r="AC34" s="28"/>
      <c r="AD34" s="28"/>
      <c r="AE34" s="28">
        <v>1</v>
      </c>
      <c r="AF34" s="28"/>
      <c r="AG34" s="28">
        <v>4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:AE29"/>
    </sheetView>
  </sheetViews>
  <sheetFormatPr defaultColWidth="9.109375" defaultRowHeight="13.2" x14ac:dyDescent="0.25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31" width="11.6640625" style="20" customWidth="1"/>
    <col min="32" max="16384" width="9.10937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5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6" x14ac:dyDescent="0.3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630</v>
      </c>
      <c r="Q21" s="28">
        <v>630</v>
      </c>
      <c r="R21" s="28">
        <v>15</v>
      </c>
      <c r="S21" s="28"/>
      <c r="T21" s="28">
        <v>9</v>
      </c>
      <c r="U21" s="28"/>
      <c r="V21" s="28"/>
      <c r="W21" s="28"/>
      <c r="X21" s="28"/>
      <c r="Y21" s="28"/>
      <c r="Z21" s="28"/>
      <c r="AA21" s="28"/>
      <c r="AB21" s="28"/>
      <c r="AC21" s="28">
        <v>630</v>
      </c>
      <c r="AD21" s="28"/>
      <c r="AE21" s="28"/>
    </row>
    <row r="22" spans="1:31" ht="26.4" x14ac:dyDescent="0.3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6" x14ac:dyDescent="0.3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6" x14ac:dyDescent="0.3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6" x14ac:dyDescent="0.3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</v>
      </c>
      <c r="Q25" s="28">
        <v>9</v>
      </c>
      <c r="R25" s="28">
        <v>9</v>
      </c>
      <c r="S25" s="28"/>
      <c r="T25" s="28">
        <v>9</v>
      </c>
      <c r="U25" s="28"/>
      <c r="V25" s="28"/>
      <c r="W25" s="28"/>
      <c r="X25" s="28"/>
      <c r="Y25" s="28"/>
      <c r="Z25" s="28"/>
      <c r="AA25" s="28"/>
      <c r="AB25" s="28"/>
      <c r="AC25" s="28">
        <v>9</v>
      </c>
      <c r="AD25" s="28"/>
      <c r="AE25" s="28"/>
    </row>
    <row r="26" spans="1:31" ht="15.6" x14ac:dyDescent="0.3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</v>
      </c>
      <c r="Q26" s="28">
        <v>9</v>
      </c>
      <c r="R26" s="28">
        <v>9</v>
      </c>
      <c r="S26" s="28"/>
      <c r="T26" s="28">
        <v>9</v>
      </c>
      <c r="U26" s="28"/>
      <c r="V26" s="28"/>
      <c r="W26" s="28"/>
      <c r="X26" s="28"/>
      <c r="Y26" s="28"/>
      <c r="Z26" s="28"/>
      <c r="AA26" s="28"/>
      <c r="AB26" s="28"/>
      <c r="AC26" s="28">
        <v>9</v>
      </c>
      <c r="AD26" s="28"/>
      <c r="AE26" s="28"/>
    </row>
    <row r="27" spans="1:31" ht="15.6" x14ac:dyDescent="0.3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.6" x14ac:dyDescent="0.3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6" x14ac:dyDescent="0.3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</v>
      </c>
      <c r="Q29" s="28">
        <v>9</v>
      </c>
      <c r="R29" s="28">
        <v>9</v>
      </c>
      <c r="S29" s="28"/>
      <c r="T29" s="28">
        <v>9</v>
      </c>
      <c r="U29" s="28"/>
      <c r="V29" s="28"/>
      <c r="W29" s="28"/>
      <c r="X29" s="28"/>
      <c r="Y29" s="28"/>
      <c r="Z29" s="28"/>
      <c r="AA29" s="28"/>
      <c r="AB29" s="28"/>
      <c r="AC29" s="28">
        <v>9</v>
      </c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</cp:lastModifiedBy>
  <cp:lastPrinted>2022-10-04T13:12:15Z</cp:lastPrinted>
  <dcterms:created xsi:type="dcterms:W3CDTF">2016-08-08T07:38:31Z</dcterms:created>
  <dcterms:modified xsi:type="dcterms:W3CDTF">2023-03-13T10:46:17Z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